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ilvia.foglietta\Desktop\"/>
    </mc:Choice>
  </mc:AlternateContent>
  <bookViews>
    <workbookView xWindow="0" yWindow="0" windowWidth="2160" windowHeight="0" tabRatio="714"/>
  </bookViews>
  <sheets>
    <sheet name="Foglio1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F15" i="3"/>
  <c r="F16" i="3"/>
</calcChain>
</file>

<file path=xl/sharedStrings.xml><?xml version="1.0" encoding="utf-8"?>
<sst xmlns="http://schemas.openxmlformats.org/spreadsheetml/2006/main" count="71" uniqueCount="53">
  <si>
    <t>Applicativi/Servizio</t>
  </si>
  <si>
    <t>Servizi prestati</t>
  </si>
  <si>
    <t>Durata (mesi)</t>
  </si>
  <si>
    <t xml:space="preserve">Operatore economico </t>
  </si>
  <si>
    <t>Struttura Riferimento</t>
  </si>
  <si>
    <t>Importo stimato (IVA Esclusa)</t>
  </si>
  <si>
    <t>Cespapel</t>
  </si>
  <si>
    <t>servizio di assistenza e manutenzione</t>
  </si>
  <si>
    <t xml:space="preserve">Nuova Information System Snc </t>
  </si>
  <si>
    <t>Direzione Personale</t>
  </si>
  <si>
    <t>Gestione concorsi</t>
  </si>
  <si>
    <t>Goodmen.it Srl</t>
  </si>
  <si>
    <t>Gestione DURC</t>
  </si>
  <si>
    <t xml:space="preserve">servizio di assistenza e manutenzione </t>
  </si>
  <si>
    <t>Goodmen .it Srl</t>
  </si>
  <si>
    <t>Servizio Acquisizione Beni e Servizi</t>
  </si>
  <si>
    <t>Gestione schede parto CEDAP</t>
  </si>
  <si>
    <t>servizio di assistenza e manutenzione comprensivo di 30 giornate di supporto specialistico</t>
  </si>
  <si>
    <t>Ylios Srl</t>
  </si>
  <si>
    <t>Ostetricia</t>
  </si>
  <si>
    <t>Gestione pratiche economato/provveditorato</t>
  </si>
  <si>
    <t>Smistamento attestati INPS</t>
  </si>
  <si>
    <t>Gestione procedure screening seno</t>
  </si>
  <si>
    <t>Mammografia</t>
  </si>
  <si>
    <t>Gestione archivio vaccinazione/prevenzione P.O. Foligno</t>
  </si>
  <si>
    <t>Medico compente</t>
  </si>
  <si>
    <t>Gestione referti online Anatomia Patologica</t>
  </si>
  <si>
    <t>Anatomia Patologica</t>
  </si>
  <si>
    <t>Guru</t>
  </si>
  <si>
    <t>servizio di assistenza e manutenzione comprensivo di 10 giornate di supporto specialistico</t>
  </si>
  <si>
    <t>Smartpeg Srl</t>
  </si>
  <si>
    <t>Servizio Formazione</t>
  </si>
  <si>
    <t>Medware</t>
  </si>
  <si>
    <t>servizio di assistenza e manutenzione comprensivo di 20 giornate di supporto specialistico</t>
  </si>
  <si>
    <t>Sined Srl</t>
  </si>
  <si>
    <t>Nefrologia e dialisi</t>
  </si>
  <si>
    <t>Legal Archive</t>
  </si>
  <si>
    <t>Ifin srl</t>
  </si>
  <si>
    <t>Responsabile Conservazione</t>
  </si>
  <si>
    <t>Crednet</t>
  </si>
  <si>
    <t>servizio di assistenza e manutenzione comprensivo di 20 giornate di manutenzione evolutiva</t>
  </si>
  <si>
    <t>Systems Technology Srl</t>
  </si>
  <si>
    <t>Servizio Informatico, Politiche di valutazione del personale, Servizio Acquisizione Beni e Servizi</t>
  </si>
  <si>
    <t>Estratto Conto</t>
  </si>
  <si>
    <t>Servizio Economico Finanziario</t>
  </si>
  <si>
    <t>Servizio assistenza , e manutenzione rete wireless geografica comprensivo di connettività di backup e servizi di ospitalità in siti di transito</t>
  </si>
  <si>
    <t>Umbrianet Srl</t>
  </si>
  <si>
    <t>Servizio Informatico e Telecomunicazioni</t>
  </si>
  <si>
    <t>Portale CSS</t>
  </si>
  <si>
    <t xml:space="preserve"> Servizio di assistenza e manutensione comprensivo di 30 giornate 
di manutenzione evolutiva</t>
  </si>
  <si>
    <t>Digi4doc Srl</t>
  </si>
  <si>
    <t>Servizi vari</t>
  </si>
  <si>
    <t>156.00,00 €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</si>
</sst>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</numFmts>
  <fonts count="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4"/>
      <color rgb="FF000000"/>
      <name val="Arial"/>
      <charset val="1"/>
    </font>
    <font>
      <sz val="14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5" fillId="0" borderId="0" xfId="0" applyFont="1"/>
    <xf numFmtId="0" fontId="5" fillId="0" borderId="1" xfId="0" applyFont="1" applyBorder="1"/>
    <xf numFmtId="2" fontId="0" fillId="0" borderId="0" xfId="0" applyNumberFormat="1"/>
    <xf numFmtId="44" fontId="5" fillId="0" borderId="0" xfId="0" applyNumberFormat="1" applyFont="1"/>
    <xf numFmtId="0" fontId="5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8" fontId="5" fillId="3" borderId="1" xfId="2" applyNumberFormat="1" applyFont="1" applyFill="1" applyBorder="1"/>
    <xf numFmtId="44" fontId="5" fillId="3" borderId="1" xfId="2" applyFont="1" applyFill="1" applyBorder="1" applyAlignment="1">
      <alignment horizontal="right"/>
    </xf>
    <xf numFmtId="8" fontId="5" fillId="3" borderId="1" xfId="2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/>
    <xf numFmtId="0" fontId="5" fillId="0" borderId="4" xfId="0" applyFont="1" applyBorder="1" applyAlignment="1">
      <alignment wrapText="1"/>
    </xf>
    <xf numFmtId="44" fontId="5" fillId="3" borderId="4" xfId="2" applyFont="1" applyFill="1" applyBorder="1" applyAlignment="1">
      <alignment horizontal="right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8" fontId="7" fillId="3" borderId="1" xfId="0" applyNumberFormat="1" applyFont="1" applyFill="1" applyBorder="1"/>
    <xf numFmtId="0" fontId="7" fillId="3" borderId="1" xfId="0" applyFont="1" applyFill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</cellXfs>
  <cellStyles count="4">
    <cellStyle name="Euro" xfId="1"/>
    <cellStyle name="Normale" xfId="0" builtinId="0"/>
    <cellStyle name="Normale 2" xfId="3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Luna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9"/>
  <sheetViews>
    <sheetView tabSelected="1" topLeftCell="A5" zoomScaleNormal="100" workbookViewId="0">
      <selection activeCell="C18" sqref="C18"/>
    </sheetView>
  </sheetViews>
  <sheetFormatPr defaultRowHeight="12.75" x14ac:dyDescent="0.2"/>
  <cols>
    <col min="1" max="1" width="36.7109375" style="6" customWidth="1"/>
    <col min="2" max="2" width="87.28515625" customWidth="1"/>
    <col min="3" max="3" width="22.140625" style="9" bestFit="1" customWidth="1"/>
    <col min="4" max="4" width="40.140625" bestFit="1" customWidth="1"/>
    <col min="5" max="5" width="45" bestFit="1" customWidth="1"/>
    <col min="6" max="6" width="27.5703125" bestFit="1" customWidth="1"/>
    <col min="7" max="7" width="19.5703125" bestFit="1" customWidth="1"/>
  </cols>
  <sheetData>
    <row r="2" spans="1:7" s="1" customFormat="1" ht="36" x14ac:dyDescent="0.25">
      <c r="A2" s="12" t="s">
        <v>0</v>
      </c>
      <c r="B2" s="8" t="s">
        <v>1</v>
      </c>
      <c r="C2" s="7" t="s">
        <v>2</v>
      </c>
      <c r="D2" s="8" t="s">
        <v>3</v>
      </c>
      <c r="E2" s="8" t="s">
        <v>4</v>
      </c>
      <c r="F2" s="7" t="s">
        <v>5</v>
      </c>
    </row>
    <row r="3" spans="1:7" s="1" customFormat="1" ht="18" x14ac:dyDescent="0.25">
      <c r="A3" s="11" t="s">
        <v>6</v>
      </c>
      <c r="B3" s="13" t="s">
        <v>7</v>
      </c>
      <c r="C3" s="14">
        <v>12</v>
      </c>
      <c r="D3" s="2" t="s">
        <v>8</v>
      </c>
      <c r="E3" s="2" t="s">
        <v>9</v>
      </c>
      <c r="F3" s="18">
        <v>1100</v>
      </c>
      <c r="G3" s="4"/>
    </row>
    <row r="4" spans="1:7" s="1" customFormat="1" ht="18" x14ac:dyDescent="0.25">
      <c r="A4" s="10" t="s">
        <v>10</v>
      </c>
      <c r="B4" s="15" t="s">
        <v>7</v>
      </c>
      <c r="C4" s="16">
        <v>24</v>
      </c>
      <c r="D4" s="2" t="s">
        <v>11</v>
      </c>
      <c r="E4" s="2" t="s">
        <v>9</v>
      </c>
      <c r="F4" s="19">
        <v>7500</v>
      </c>
    </row>
    <row r="5" spans="1:7" s="1" customFormat="1" ht="18" x14ac:dyDescent="0.25">
      <c r="A5" s="10" t="s">
        <v>12</v>
      </c>
      <c r="B5" s="17" t="s">
        <v>13</v>
      </c>
      <c r="C5" s="16">
        <v>24</v>
      </c>
      <c r="D5" s="2" t="s">
        <v>14</v>
      </c>
      <c r="E5" s="2" t="s">
        <v>15</v>
      </c>
      <c r="F5" s="20">
        <v>39000</v>
      </c>
    </row>
    <row r="6" spans="1:7" s="1" customFormat="1" ht="36" x14ac:dyDescent="0.25">
      <c r="A6" s="11" t="s">
        <v>16</v>
      </c>
      <c r="B6" s="17" t="s">
        <v>17</v>
      </c>
      <c r="C6" s="16">
        <v>24</v>
      </c>
      <c r="D6" s="2" t="s">
        <v>18</v>
      </c>
      <c r="E6" s="2" t="s">
        <v>19</v>
      </c>
      <c r="F6" s="20">
        <v>21500</v>
      </c>
    </row>
    <row r="7" spans="1:7" s="1" customFormat="1" ht="36" x14ac:dyDescent="0.25">
      <c r="A7" s="11" t="s">
        <v>20</v>
      </c>
      <c r="B7" s="15" t="s">
        <v>7</v>
      </c>
      <c r="C7" s="16">
        <v>24</v>
      </c>
      <c r="D7" s="2" t="s">
        <v>18</v>
      </c>
      <c r="E7" s="2" t="s">
        <v>15</v>
      </c>
      <c r="F7" s="19">
        <f>4000*2</f>
        <v>8000</v>
      </c>
    </row>
    <row r="8" spans="1:7" s="1" customFormat="1" ht="18" x14ac:dyDescent="0.25">
      <c r="A8" s="11" t="s">
        <v>21</v>
      </c>
      <c r="B8" s="15" t="s">
        <v>7</v>
      </c>
      <c r="C8" s="16">
        <v>24</v>
      </c>
      <c r="D8" s="2" t="s">
        <v>18</v>
      </c>
      <c r="E8" s="2" t="s">
        <v>9</v>
      </c>
      <c r="F8" s="20">
        <v>2000</v>
      </c>
    </row>
    <row r="9" spans="1:7" s="1" customFormat="1" ht="36" x14ac:dyDescent="0.25">
      <c r="A9" s="11" t="s">
        <v>22</v>
      </c>
      <c r="B9" s="15" t="s">
        <v>7</v>
      </c>
      <c r="C9" s="16">
        <v>24</v>
      </c>
      <c r="D9" s="2" t="s">
        <v>18</v>
      </c>
      <c r="E9" s="2" t="s">
        <v>23</v>
      </c>
      <c r="F9" s="20">
        <v>7700</v>
      </c>
    </row>
    <row r="10" spans="1:7" s="1" customFormat="1" ht="54" x14ac:dyDescent="0.25">
      <c r="A10" s="11" t="s">
        <v>24</v>
      </c>
      <c r="B10" s="17" t="s">
        <v>7</v>
      </c>
      <c r="C10" s="16">
        <v>24</v>
      </c>
      <c r="D10" s="2" t="s">
        <v>18</v>
      </c>
      <c r="E10" s="2" t="s">
        <v>25</v>
      </c>
      <c r="F10" s="19">
        <v>8000</v>
      </c>
    </row>
    <row r="11" spans="1:7" s="1" customFormat="1" ht="36" x14ac:dyDescent="0.25">
      <c r="A11" s="11" t="s">
        <v>26</v>
      </c>
      <c r="B11" s="17" t="s">
        <v>7</v>
      </c>
      <c r="C11" s="16">
        <v>24</v>
      </c>
      <c r="D11" s="2" t="s">
        <v>18</v>
      </c>
      <c r="E11" s="2" t="s">
        <v>27</v>
      </c>
      <c r="F11" s="20">
        <v>8000</v>
      </c>
    </row>
    <row r="12" spans="1:7" s="1" customFormat="1" ht="36" x14ac:dyDescent="0.25">
      <c r="A12" s="11" t="s">
        <v>28</v>
      </c>
      <c r="B12" s="17" t="s">
        <v>29</v>
      </c>
      <c r="C12" s="16">
        <v>24</v>
      </c>
      <c r="D12" s="2" t="s">
        <v>30</v>
      </c>
      <c r="E12" s="2" t="s">
        <v>31</v>
      </c>
      <c r="F12" s="20">
        <v>57500</v>
      </c>
    </row>
    <row r="13" spans="1:7" s="1" customFormat="1" ht="36" x14ac:dyDescent="0.25">
      <c r="A13" s="11" t="s">
        <v>32</v>
      </c>
      <c r="B13" s="17" t="s">
        <v>33</v>
      </c>
      <c r="C13" s="16">
        <v>24</v>
      </c>
      <c r="D13" s="2" t="s">
        <v>34</v>
      </c>
      <c r="E13" s="2" t="s">
        <v>35</v>
      </c>
      <c r="F13" s="20">
        <v>43000</v>
      </c>
    </row>
    <row r="14" spans="1:7" s="1" customFormat="1" ht="18" x14ac:dyDescent="0.25">
      <c r="A14" s="11" t="s">
        <v>36</v>
      </c>
      <c r="B14" s="15" t="s">
        <v>7</v>
      </c>
      <c r="C14" s="16">
        <v>24</v>
      </c>
      <c r="D14" s="2" t="s">
        <v>37</v>
      </c>
      <c r="E14" s="2" t="s">
        <v>38</v>
      </c>
      <c r="F14" s="20">
        <v>44000</v>
      </c>
    </row>
    <row r="15" spans="1:7" ht="54" x14ac:dyDescent="0.25">
      <c r="A15" s="11" t="s">
        <v>39</v>
      </c>
      <c r="B15" s="17" t="s">
        <v>40</v>
      </c>
      <c r="C15" s="16">
        <v>24</v>
      </c>
      <c r="D15" s="2" t="s">
        <v>41</v>
      </c>
      <c r="E15" s="5" t="s">
        <v>42</v>
      </c>
      <c r="F15" s="19">
        <f>50000*2+20*500</f>
        <v>110000</v>
      </c>
    </row>
    <row r="16" spans="1:7" ht="18" x14ac:dyDescent="0.25">
      <c r="A16" s="21" t="s">
        <v>43</v>
      </c>
      <c r="B16" s="22" t="s">
        <v>7</v>
      </c>
      <c r="C16" s="23">
        <v>24</v>
      </c>
      <c r="D16" s="24" t="s">
        <v>41</v>
      </c>
      <c r="E16" s="25" t="s">
        <v>44</v>
      </c>
      <c r="F16" s="26">
        <f>2000*2</f>
        <v>4000</v>
      </c>
    </row>
    <row r="17" spans="1:6" ht="108" x14ac:dyDescent="0.25">
      <c r="A17" s="27" t="s">
        <v>45</v>
      </c>
      <c r="B17" s="33" t="s">
        <v>45</v>
      </c>
      <c r="C17" s="28">
        <v>12</v>
      </c>
      <c r="D17" s="31" t="s">
        <v>46</v>
      </c>
      <c r="E17" s="2" t="s">
        <v>47</v>
      </c>
      <c r="F17" s="29">
        <v>94000</v>
      </c>
    </row>
    <row r="18" spans="1:6" ht="36" x14ac:dyDescent="0.25">
      <c r="A18" s="27" t="s">
        <v>48</v>
      </c>
      <c r="B18" s="32" t="s">
        <v>49</v>
      </c>
      <c r="C18" s="28">
        <v>36</v>
      </c>
      <c r="D18" s="2" t="s">
        <v>50</v>
      </c>
      <c r="E18" s="2" t="s">
        <v>51</v>
      </c>
      <c r="F18" s="30" t="s">
        <v>52</v>
      </c>
    </row>
    <row r="29" spans="1:6" x14ac:dyDescent="0.2">
      <c r="F29" s="3"/>
    </row>
  </sheetData>
  <phoneticPr fontId="2" type="noConversion"/>
  <pageMargins left="0.74803149606299213" right="0.74803149606299213" top="0.98425196850393704" bottom="0.98425196850393704" header="0.51181102362204722" footer="0.51181102362204722"/>
  <pageSetup paperSize="9" scale="51" orientation="landscape" horizontalDpi="0" verticalDpi="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3CD8D1F46DE8245934363BE0CBD8F25" ma:contentTypeVersion="18" ma:contentTypeDescription="Creare un nuovo documento." ma:contentTypeScope="" ma:versionID="6a38fd9fb8edd51179c9193003df00de">
  <xsd:schema xmlns:xsd="http://www.w3.org/2001/XMLSchema" xmlns:xs="http://www.w3.org/2001/XMLSchema" xmlns:p="http://schemas.microsoft.com/office/2006/metadata/properties" xmlns:ns2="804a8fef-dae1-48a7-8608-9b0d1e4019b4" xmlns:ns3="ba3edfda-15c3-49e6-b21b-ae9372806a7f" targetNamespace="http://schemas.microsoft.com/office/2006/metadata/properties" ma:root="true" ma:fieldsID="705f15b1c84b42672ded20d43ada7dfd" ns2:_="" ns3:_="">
    <xsd:import namespace="804a8fef-dae1-48a7-8608-9b0d1e4019b4"/>
    <xsd:import namespace="ba3edfda-15c3-49e6-b21b-ae9372806a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a8fef-dae1-48a7-8608-9b0d1e4019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2b9efb29-ae3a-4f15-820f-63b9393b53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3edfda-15c3-49e6-b21b-ae9372806a7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18f15fe-8c6b-484c-8466-a1fa0979afac}" ma:internalName="TaxCatchAll" ma:showField="CatchAllData" ma:web="ba3edfda-15c3-49e6-b21b-ae9372806a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4a8fef-dae1-48a7-8608-9b0d1e4019b4">
      <Terms xmlns="http://schemas.microsoft.com/office/infopath/2007/PartnerControls"/>
    </lcf76f155ced4ddcb4097134ff3c332f>
    <TaxCatchAll xmlns="ba3edfda-15c3-49e6-b21b-ae9372806a7f" xsi:nil="true"/>
  </documentManagement>
</p:properties>
</file>

<file path=customXml/itemProps1.xml><?xml version="1.0" encoding="utf-8"?>
<ds:datastoreItem xmlns:ds="http://schemas.openxmlformats.org/officeDocument/2006/customXml" ds:itemID="{F2DC3EE8-24E6-4D9A-A806-A620B3FCE2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4a8fef-dae1-48a7-8608-9b0d1e4019b4"/>
    <ds:schemaRef ds:uri="ba3edfda-15c3-49e6-b21b-ae9372806a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4AED7DF-2620-42FC-A02D-54A81B044B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A86DDD-EB84-4D33-A534-C28E650FBE16}">
  <ds:schemaRefs>
    <ds:schemaRef ds:uri="http://purl.org/dc/elements/1.1/"/>
    <ds:schemaRef ds:uri="http://schemas.openxmlformats.org/package/2006/metadata/core-properties"/>
    <ds:schemaRef ds:uri="http://purl.org/dc/terms/"/>
    <ds:schemaRef ds:uri="804a8fef-dae1-48a7-8608-9b0d1e4019b4"/>
    <ds:schemaRef ds:uri="http://schemas.microsoft.com/office/infopath/2007/PartnerControls"/>
    <ds:schemaRef ds:uri="http://schemas.microsoft.com/office/2006/documentManagement/types"/>
    <ds:schemaRef ds:uri="ba3edfda-15c3-49e6-b21b-ae9372806a7f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>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mrenzi</dc:creator>
  <cp:keywords/>
  <dc:description/>
  <cp:lastModifiedBy>Alessandro Menichini</cp:lastModifiedBy>
  <cp:revision/>
  <dcterms:created xsi:type="dcterms:W3CDTF">2013-11-05T14:52:22Z</dcterms:created>
  <dcterms:modified xsi:type="dcterms:W3CDTF">2025-11-18T09:06:54Z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0x010100D3CD8D1F46DE8245934363BE0CBD8F25</vt:lpwstr>
  </property>
  <property fmtid="{D5CDD505-2E9C-101B-9397-08002B2CF9AE}" pid="3" name="MediaServiceImageTags">
    <vt:lpwstr/>
  </property>
</Properties>
</file>