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30" windowWidth="14810" windowHeight="1900" firstSheet="1" activeTab="1"/>
  </bookViews>
  <sheets>
    <sheet name="Foglio1" sheetId="1" r:id="rId1"/>
    <sheet name="Pubblic AVCP I Trim." sheetId="5" r:id="rId2"/>
  </sheets>
  <definedNames>
    <definedName name="_xlnm._FilterDatabase" localSheetId="1" hidden="1">'Pubblic AVCP I Trim.'!$I$2:$I$10</definedName>
    <definedName name="_xlnm.Print_Area" localSheetId="1">'Pubblic AVCP I Trim.'!$A$1:$J$10</definedName>
  </definedNames>
  <calcPr calcId="162913"/>
</workbook>
</file>

<file path=xl/calcChain.xml><?xml version="1.0" encoding="utf-8"?>
<calcChain xmlns="http://schemas.openxmlformats.org/spreadsheetml/2006/main">
  <c r="A68" i="5" l="1"/>
  <c r="A66" i="5"/>
  <c r="A67" i="5" s="1"/>
  <c r="A63" i="5"/>
  <c r="A59" i="5"/>
  <c r="A60" i="5" s="1"/>
  <c r="A55" i="5"/>
  <c r="A56" i="5" s="1"/>
  <c r="A50" i="5"/>
  <c r="A51" i="5" s="1"/>
  <c r="A47" i="5"/>
  <c r="A43" i="5"/>
  <c r="A44" i="5" s="1"/>
  <c r="A45" i="5" s="1"/>
  <c r="A36" i="5"/>
  <c r="A37" i="5" s="1"/>
  <c r="A38" i="5" s="1"/>
  <c r="A39" i="5" s="1"/>
  <c r="A30" i="5"/>
  <c r="A31" i="5" s="1"/>
  <c r="A32" i="5" s="1"/>
  <c r="A28" i="5"/>
  <c r="A24" i="5"/>
  <c r="A21" i="5"/>
  <c r="A22" i="5" s="1"/>
  <c r="A17" i="5"/>
  <c r="A18" i="5" s="1"/>
  <c r="A19" i="5" s="1"/>
  <c r="A15" i="5"/>
  <c r="A12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<sst xmlns="http://schemas.openxmlformats.org/spreadsheetml/2006/main" count="942" uniqueCount="482">
  <si>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</si>
  <si>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</si>
  <si>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</si>
  <si>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</si>
  <si>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</si>
  <si>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</si>
  <si>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</si>
  <si>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</si>
  <si>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</si>
  <si>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</si>
  <si>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</si>
  <si>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</si>
  <si>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</si>
  <si>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</si>
  <si>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</si>
  <si>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</si>
  <si>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</si>
  <si>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</si>
  <si>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</si>
  <si>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</si>
  <si>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</si>
  <si>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</si>
  <si>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</si>
  <si>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</si>
  <si>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</si>
  <si>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</si>
  <si>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</si>
  <si>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</si>
  <si>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</si>
  <si>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</si>
  <si>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</si>
  <si>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</si>
  <si>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</si>
  <si>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</si>
  <si>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</si>
  <si>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</si>
  <si>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</si>
  <si>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</si>
  <si>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</si>
  <si>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</si>
  <si>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</si>
  <si>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</si>
  <si>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</si>
  <si>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</si>
  <si>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</si>
  <si>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</si>
  <si>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</si>
  <si>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</si>
  <si>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</si>
  <si>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</si>
  <si>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</si>
  <si>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</si>
  <si>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</si>
  <si>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</si>
  <si>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</si>
  <si>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</si>
  <si>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</si>
  <si>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</si>
  <si>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</si>
  <si>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</si>
  <si>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</si>
  <si>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</si>
  <si>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</si>
  <si>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</si>
  <si>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</si>
  <si>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</si>
  <si>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</si>
  <si>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</si>
  <si>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</si>
  <si>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</si>
  <si>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</si>
  <si>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</si>
  <si>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</si>
  <si>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</si>
  <si>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</si>
  <si>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</si>
  <si>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</si>
  <si>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</si>
  <si>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</si>
  <si>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</si>
  <si>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</si>
  <si>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</si>
  <si>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</si>
  <si>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</si>
  <si>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</si>
  <si>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</si>
  <si>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</si>
  <si>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</si>
  <si>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</si>
  <si>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</si>
  <si>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</si>
  <si>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</si>
  <si>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</si>
  <si>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</si>
  <si>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</si>
  <si>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</si>
  <si>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</si>
  <si>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</si>
  <si>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</si>
  <si>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</si>
  <si>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</si>
  <si>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</si>
  <si>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</si>
  <si>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</si>
  <si>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</si>
  <si>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</si>
  <si>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</si>
  <si>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</si>
  <si>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</si>
  <si>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</si>
  <si>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</si>
  <si>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</si>
  <si>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</si>
  <si>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</si>
  <si>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</si>
  <si>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</si>
  <si>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</si>
  <si>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</si>
  <si>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</si>
  <si>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</si>
  <si>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</si>
  <si>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</si>
  <si>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</si>
  <si>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</si>
  <si>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</si>
  <si>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</si>
  <si>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</si>
  <si>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</si>
  <si>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</si>
  <si>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</si>
  <si>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</si>
  <si>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</si>
  <si>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</si>
  <si>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</si>
  <si>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</si>
  <si>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</si>
  <si>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</si>
  <si>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</si>
  <si>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</si>
  <si>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</si>
  <si>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</si>
  <si>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</si>
  <si>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</si>
  <si>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</si>
  <si>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</si>
  <si>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</si>
  <si>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</si>
  <si>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</si>
  <si>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</si>
  <si>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</si>
  <si>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</si>
  <si>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</si>
  <si>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</si>
  <si>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</si>
  <si>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</si>
  <si>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</si>
  <si>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</si>
  <si>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</si>
  <si>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</si>
  <si>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</si>
  <si>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</si>
  <si>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</si>
  <si>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</si>
  <si>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</si>
  <si>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</si>
  <si>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</si>
  <si>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</si>
  <si>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</si>
  <si>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</si>
  <si>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</si>
  <si>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</si>
  <si>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</si>
  <si>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</si>
  <si>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</si>
  <si>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</si>
  <si>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</si>
  <si>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</si>
  <si>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</si>
  <si>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</si>
  <si>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</si>
  <si>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</si>
  <si>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</si>
  <si>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</si>
  <si>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</si>
  <si>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</si>
  <si>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</si>
  <si>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</si>
  <si>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</si>
  <si>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</si>
  <si>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</si>
  <si>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</si>
  <si>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</si>
  <si>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</si>
  <si>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</si>
  <si>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</si>
  <si>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</si>
  <si>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</si>
  <si>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</si>
  <si>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</si>
  <si>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</si>
  <si>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</si>
  <si>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</si>
  <si>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</si>
  <si>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</si>
  <si>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</si>
  <si>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</si>
  <si>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</si>
  <si>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</si>
  <si>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</si>
  <si>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</si>
  <si>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</si>
  <si>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</si>
  <si>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</si>
  <si>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</si>
  <si>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</si>
  <si>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</si>
  <si>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</si>
  <si>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</si>
  <si>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</si>
  <si>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</si>
  <si>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</si>
  <si>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</si>
  <si>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</si>
  <si>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</si>
  <si>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</si>
  <si>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</si>
  <si>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</si>
  <si>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</si>
  <si>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</si>
  <si>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</si>
  <si>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</si>
  <si>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</si>
  <si>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</si>
  <si>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</si>
  <si>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</si>
  <si>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</si>
  <si>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</si>
  <si>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</si>
  <si>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</si>
  <si>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</si>
  <si>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</si>
  <si>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</si>
  <si>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</si>
  <si>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</si>
  <si>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</si>
  <si>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</si>
  <si>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</si>
  <si>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</si>
  <si>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</si>
  <si>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</si>
  <si>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</si>
  <si>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</si>
  <si>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</si>
  <si>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</si>
  <si>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</si>
  <si>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</si>
  <si>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</si>
  <si>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</si>
  <si>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</si>
  <si>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</si>
  <si>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</si>
  <si>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</si>
  <si>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</si>
  <si>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</si>
  <si>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</si>
  <si>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</si>
  <si>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</si>
  <si>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</si>
  <si>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</si>
  <si>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</si>
  <si>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</si>
  <si>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</si>
  <si>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</si>
  <si>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</si>
  <si>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</si>
  <si>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</si>
  <si>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</si>
  <si>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</si>
  <si>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</si>
  <si>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</si>
  <si>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</si>
  <si>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</si>
  <si>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</si>
  <si>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</si>
  <si>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</si>
  <si>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</si>
  <si>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</si>
  <si>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</si>
  <si>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</si>
  <si>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</si>
  <si>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</si>
  <si>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</si>
  <si>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</si>
  <si>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</si>
  <si>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</si>
  <si>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</si>
  <si>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</si>
  <si>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</si>
  <si>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</si>
  <si>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</si>
  <si>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</si>
  <si>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</si>
  <si>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</si>
  <si>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</si>
  <si>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</si>
  <si>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</si>
  <si>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</si>
  <si>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</si>
  <si>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</si>
  <si>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</si>
  <si>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</si>
  <si>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</si>
  <si>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</si>
  <si>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</si>
  <si>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</si>
  <si>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</si>
  <si>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</si>
  <si>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</si>
  <si>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</si>
  <si>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</si>
  <si>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</si>
  <si>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</si>
  <si>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</si>
  <si>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</si>
  <si>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</si>
  <si>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</si>
  <si>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</si>
  <si>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</si>
  <si>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</si>
  <si>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</si>
  <si>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</si>
  <si>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</si>
  <si>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</si>
  <si>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</si>
  <si>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</si>
  <si>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</si>
  <si>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</si>
  <si>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</si>
  <si>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</si>
  <si>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</si>
  <si>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</si>
  <si>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</si>
  <si>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</si>
  <si>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</si>
  <si>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</si>
  <si>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</si>
  <si>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</si>
  <si>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</si>
  <si>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</si>
  <si>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</si>
  <si>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</si>
  <si>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</si>
  <si>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</si>
  <si>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</si>
  <si>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</si>
  <si>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</si>
  <si>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</si>
  <si>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</si>
  <si>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</si>
  <si>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</si>
  <si>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</si>
  <si>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</si>
  <si>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</si>
  <si>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</si>
  <si>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</si>
  <si>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</si>
  <si>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</si>
  <si>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</si>
  <si>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</si>
  <si>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</si>
  <si>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</si>
  <si>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</si>
  <si>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</si>
  <si>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</si>
  <si>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</si>
  <si>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</si>
  <si>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</si>
  <si>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</si>
  <si>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</si>
  <si>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</si>
  <si>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</si>
  <si>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</si>
  <si>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</si>
  <si>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</si>
  <si>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</si>
  <si>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</si>
  <si>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</si>
  <si>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</si>
  <si>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</si>
  <si>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</si>
  <si>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</si>
  <si>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</si>
  <si>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</si>
  <si>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</si>
  <si>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</si>
  <si>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</si>
  <si>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</si>
  <si>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</si>
  <si>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</si>
  <si>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</si>
  <si>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</si>
  <si>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</si>
  <si>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</si>
  <si>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</si>
  <si>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</si>
  <si>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</si>
  <si>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</si>
  <si>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</si>
  <si>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</si>
  <si>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</si>
  <si>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</si>
  <si>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</si>
  <si>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</si>
  <si>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</si>
  <si>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</si>
  <si>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</si>
  <si>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</si>
  <si>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</si>
  <si>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</si>
  <si>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</si>
  <si>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</si>
  <si>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</si>
  <si>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</si>
  <si>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</si>
  <si>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</si>
  <si>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</si>
  <si>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</si>
  <si>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</si>
  <si>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</si>
  <si>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</si>
  <si>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</si>
  <si>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</si>
  <si>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</si>
  <si>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</si>
  <si>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</si>
  <si>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</si>
  <si>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</si>
  <si>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</si>
  <si>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</si>
  <si>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</si>
  <si>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</si>
  <si>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</si>
  <si>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</si>
  <si>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</si>
  <si>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</si>
  <si>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</si>
  <si>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</si>
  <si>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</si>
  <si>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</si>
  <si>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Affidamento diretto</t>
  </si>
  <si>
    <t>AVVISI DI AGGIUDICAZIONE DAL 01/04/2023 AL 30/06/2023 - SERVIZIO AFFARI GENERALI, LEGALI E LOGISTICA</t>
  </si>
  <si>
    <t>Z2E3AAFA3C</t>
  </si>
  <si>
    <t>Lavori di manutenzione su mezzo aziendale EP 445 ZD (demolizione) -  Periodo Aprile 2023 - FALASCA – CENTRO DEMOLIZIONE AUTOVEICOLI</t>
  </si>
  <si>
    <t>Nota prot. n. 78482 del 06/04/2023</t>
  </si>
  <si>
    <t>FALASCA – CENTRO DEMOLIZIONE AUTOVEICOLI</t>
  </si>
  <si>
    <t>ZBC3AB021D</t>
  </si>
  <si>
    <t>Spese di affrancatura periodo Aprile-Agosto 2023 - Ufficio Protocollo di Foligno. Codice IMA B10C -  Ditta Italiana Audion s.r.l.</t>
  </si>
  <si>
    <t>Determ. n. 2223 del 05/04/2023</t>
  </si>
  <si>
    <t>DITTA ITALIANA AUDION S.R.L.</t>
  </si>
  <si>
    <t>Z083AC2DAA</t>
  </si>
  <si>
    <t>Spese di affrancatura periodo Aprile-Dicembre 2023 - Ufficio Protocollo di Spoleto. Codice IMA B08C - Ditta Italiana Audion s.r.l.</t>
  </si>
  <si>
    <t>Determ. n. 2340 del 13/04/2023</t>
  </si>
  <si>
    <t>Z383B1F94E</t>
  </si>
  <si>
    <t>Spese di spedizione periodo Maggio 2023 - Dicembre 2023 - Reintegro affrancatrice in dotazione presso Ufficio Protocollo di Terni - Poste Italiane S.p.A.</t>
  </si>
  <si>
    <t>Contratto n. 893394100 del 28/04/2005</t>
  </si>
  <si>
    <t>Poste Italiane S.p.a.</t>
  </si>
  <si>
    <t>Z883B4B946</t>
  </si>
  <si>
    <t>Lavori di manutenzione su mezzi aziendali targati  Citroen C1 targata FV608RD, SUBARU Forester targata GG451VB e Fiat Panda targata EK488AB: Autocarrozzeria Evangelisti Federico s.r.l. di Terni - Periodo Maggio 2023</t>
  </si>
  <si>
    <t>24/05/2023</t>
  </si>
  <si>
    <t xml:space="preserve">Autocarrozzeria Evangelisti Federico s.r.l. di Terni </t>
  </si>
  <si>
    <t>Z1D3BB1668</t>
  </si>
  <si>
    <t xml:space="preserve">Servizio di Pick-Up Light Standard AUSL Umbria 2 per il periodo Luglio 2023 - Giugno 2024 - Poste Italiane </t>
  </si>
  <si>
    <t>ZDA3BB1758</t>
  </si>
  <si>
    <t>Liquidazione Società Punto Zero S.C.A.R.L. per fornitura servizi PEC Anno 2022</t>
  </si>
  <si>
    <t>Delib. n. 279 del 21/02/2022</t>
  </si>
  <si>
    <t xml:space="preserve">Società Umbria Digitale S.C.A.R.L. </t>
  </si>
  <si>
    <t>Z4B3BC374C</t>
  </si>
  <si>
    <t>Lavori di manutenzione su mezzo aziendale targato  CEP447ZD: Autocarrozzeria Evangelisti Federico s.r.l. di Terni - Periodo Giugno 2023</t>
  </si>
  <si>
    <t>30/06/2023</t>
  </si>
  <si>
    <t>Nota prot. n. 142515 del 03/07/2023</t>
  </si>
  <si>
    <t>Delib. n. 1178 del 05/07/2023</t>
  </si>
  <si>
    <t>Nota prot. n. 114666 del 25/05/2023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</si>
</sst>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>
      <alignment horizontal="center"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left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15</xdr:row>
          <xdr:rowOff>681182</xdr:rowOff>
        </xdr:from>
        <xdr:to>
          <xdr:col>5</xdr:col>
          <xdr:colOff>292100</xdr:colOff>
          <xdr:row>16</xdr:row>
          <xdr:rowOff>202623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17</xdr:row>
          <xdr:rowOff>113723</xdr:rowOff>
        </xdr:from>
        <xdr:to>
          <xdr:col>5</xdr:col>
          <xdr:colOff>292100</xdr:colOff>
          <xdr:row>17</xdr:row>
          <xdr:rowOff>348673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18</xdr:row>
          <xdr:rowOff>289791</xdr:rowOff>
        </xdr:from>
        <xdr:to>
          <xdr:col>5</xdr:col>
          <xdr:colOff>292100</xdr:colOff>
          <xdr:row>18</xdr:row>
          <xdr:rowOff>524741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19</xdr:row>
          <xdr:rowOff>230332</xdr:rowOff>
        </xdr:from>
        <xdr:to>
          <xdr:col>5</xdr:col>
          <xdr:colOff>292100</xdr:colOff>
          <xdr:row>19</xdr:row>
          <xdr:rowOff>465282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20</xdr:row>
          <xdr:rowOff>50223</xdr:rowOff>
        </xdr:from>
        <xdr:to>
          <xdr:col>5</xdr:col>
          <xdr:colOff>292100</xdr:colOff>
          <xdr:row>20</xdr:row>
          <xdr:rowOff>285173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21</xdr:row>
          <xdr:rowOff>48491</xdr:rowOff>
        </xdr:from>
        <xdr:to>
          <xdr:col>5</xdr:col>
          <xdr:colOff>292100</xdr:colOff>
          <xdr:row>21</xdr:row>
          <xdr:rowOff>283441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22</xdr:row>
          <xdr:rowOff>167409</xdr:rowOff>
        </xdr:from>
        <xdr:to>
          <xdr:col>5</xdr:col>
          <xdr:colOff>292100</xdr:colOff>
          <xdr:row>22</xdr:row>
          <xdr:rowOff>402359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26</xdr:row>
          <xdr:rowOff>305377</xdr:rowOff>
        </xdr:from>
        <xdr:to>
          <xdr:col>5</xdr:col>
          <xdr:colOff>292100</xdr:colOff>
          <xdr:row>26</xdr:row>
          <xdr:rowOff>540327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35</xdr:row>
          <xdr:rowOff>147782</xdr:rowOff>
        </xdr:from>
        <xdr:to>
          <xdr:col>5</xdr:col>
          <xdr:colOff>292100</xdr:colOff>
          <xdr:row>36</xdr:row>
          <xdr:rowOff>1732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57150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57150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57150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57150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57150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57150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57150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57150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209550</xdr:colOff>
          <xdr:row>11</xdr:row>
          <xdr:rowOff>57150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13" Type="http://schemas.openxmlformats.org/officeDocument/2006/relationships/control" Target="../activeX/activeX17.xml"/><Relationship Id="rId3" Type="http://schemas.openxmlformats.org/officeDocument/2006/relationships/drawing" Target="../drawings/drawing2.xml"/><Relationship Id="rId7" Type="http://schemas.openxmlformats.org/officeDocument/2006/relationships/control" Target="../activeX/activeX11.xml"/><Relationship Id="rId12" Type="http://schemas.openxmlformats.org/officeDocument/2006/relationships/control" Target="../activeX/activeX1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martcig.anticorruzione.it/AVCP-SmartCig/preparaDettaglioComunicazioneOS.action?codDettaglioCarnet=62168391" TargetMode="External"/><Relationship Id="rId6" Type="http://schemas.openxmlformats.org/officeDocument/2006/relationships/image" Target="../media/image3.emf"/><Relationship Id="rId11" Type="http://schemas.openxmlformats.org/officeDocument/2006/relationships/control" Target="../activeX/activeX15.xml"/><Relationship Id="rId5" Type="http://schemas.openxmlformats.org/officeDocument/2006/relationships/control" Target="../activeX/activeX10.xml"/><Relationship Id="rId15" Type="http://schemas.openxmlformats.org/officeDocument/2006/relationships/control" Target="../activeX/activeX18.xml"/><Relationship Id="rId10" Type="http://schemas.openxmlformats.org/officeDocument/2006/relationships/control" Target="../activeX/activeX14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13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08984375" defaultRowHeight="45" customHeight="1" x14ac:dyDescent="0.3"/>
  <cols>
    <col min="1" max="1" width="9.08984375" style="4"/>
    <col min="2" max="2" width="45.6328125" style="6" customWidth="1"/>
    <col min="3" max="3" width="13.08984375" style="4" bestFit="1" customWidth="1"/>
    <col min="4" max="4" width="18.36328125" style="60" customWidth="1"/>
    <col min="5" max="5" width="12.08984375" style="4" bestFit="1" customWidth="1"/>
    <col min="6" max="6" width="17" style="51" bestFit="1" customWidth="1"/>
    <col min="7" max="7" width="32.453125" style="4" customWidth="1"/>
    <col min="8" max="8" width="26.453125" style="4" customWidth="1"/>
    <col min="9" max="9" width="22.6328125" style="4" customWidth="1"/>
    <col min="10" max="16384" width="9.08984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9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9" x14ac:dyDescent="0.3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9" x14ac:dyDescent="0.3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9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9" x14ac:dyDescent="0.3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5" x14ac:dyDescent="0.3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5" x14ac:dyDescent="0.3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8" x14ac:dyDescent="0.3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8" x14ac:dyDescent="0.3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8" x14ac:dyDescent="0.3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8" x14ac:dyDescent="0.3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8" x14ac:dyDescent="0.3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.5" x14ac:dyDescent="0.3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8" x14ac:dyDescent="0.3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5" x14ac:dyDescent="0.3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8" x14ac:dyDescent="0.3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8" x14ac:dyDescent="0.3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5" x14ac:dyDescent="0.3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5" x14ac:dyDescent="0.3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8" x14ac:dyDescent="0.3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5" x14ac:dyDescent="0.3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8" x14ac:dyDescent="0.3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5" x14ac:dyDescent="0.3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5" x14ac:dyDescent="0.3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8" x14ac:dyDescent="0.3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5" x14ac:dyDescent="0.3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5" x14ac:dyDescent="0.3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5" x14ac:dyDescent="0.3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5" x14ac:dyDescent="0.3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5" x14ac:dyDescent="0.3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5" x14ac:dyDescent="0.3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9" x14ac:dyDescent="0.3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9" x14ac:dyDescent="0.3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5" x14ac:dyDescent="0.3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5" x14ac:dyDescent="0.3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5" x14ac:dyDescent="0.3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5" x14ac:dyDescent="0.3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9" x14ac:dyDescent="0.3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58" x14ac:dyDescent="0.3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5" x14ac:dyDescent="0.3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5" x14ac:dyDescent="0.3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5" x14ac:dyDescent="0.3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5" x14ac:dyDescent="0.3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5" x14ac:dyDescent="0.3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5" x14ac:dyDescent="0.3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5" x14ac:dyDescent="0.3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9" x14ac:dyDescent="0.3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5" x14ac:dyDescent="0.3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5" x14ac:dyDescent="0.3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8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8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8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8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8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8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8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8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8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8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8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8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8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5" x14ac:dyDescent="0.3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8" x14ac:dyDescent="0.3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5" x14ac:dyDescent="0.3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8" x14ac:dyDescent="0.3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5" x14ac:dyDescent="0.3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8" x14ac:dyDescent="0.3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8" x14ac:dyDescent="0.3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8" x14ac:dyDescent="0.3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8" x14ac:dyDescent="0.3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5" x14ac:dyDescent="0.3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8" x14ac:dyDescent="0.3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8" x14ac:dyDescent="0.3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8" x14ac:dyDescent="0.3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8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63500</xdr:colOff>
                <xdr:row>26</xdr:row>
                <xdr:rowOff>304800</xdr:rowOff>
              </from>
              <to>
                <xdr:col>5</xdr:col>
                <xdr:colOff>292100</xdr:colOff>
                <xdr:row>26</xdr:row>
                <xdr:rowOff>539750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63500</xdr:colOff>
                <xdr:row>15</xdr:row>
                <xdr:rowOff>679450</xdr:rowOff>
              </from>
              <to>
                <xdr:col>5</xdr:col>
                <xdr:colOff>292100</xdr:colOff>
                <xdr:row>16</xdr:row>
                <xdr:rowOff>203200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63500</xdr:colOff>
                <xdr:row>17</xdr:row>
                <xdr:rowOff>114300</xdr:rowOff>
              </from>
              <to>
                <xdr:col>5</xdr:col>
                <xdr:colOff>292100</xdr:colOff>
                <xdr:row>17</xdr:row>
                <xdr:rowOff>349250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63500</xdr:colOff>
                <xdr:row>18</xdr:row>
                <xdr:rowOff>292100</xdr:rowOff>
              </from>
              <to>
                <xdr:col>5</xdr:col>
                <xdr:colOff>292100</xdr:colOff>
                <xdr:row>18</xdr:row>
                <xdr:rowOff>527050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63500</xdr:colOff>
                <xdr:row>19</xdr:row>
                <xdr:rowOff>228600</xdr:rowOff>
              </from>
              <to>
                <xdr:col>5</xdr:col>
                <xdr:colOff>292100</xdr:colOff>
                <xdr:row>19</xdr:row>
                <xdr:rowOff>463550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63500</xdr:colOff>
                <xdr:row>20</xdr:row>
                <xdr:rowOff>50800</xdr:rowOff>
              </from>
              <to>
                <xdr:col>5</xdr:col>
                <xdr:colOff>292100</xdr:colOff>
                <xdr:row>20</xdr:row>
                <xdr:rowOff>285750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63500</xdr:colOff>
                <xdr:row>21</xdr:row>
                <xdr:rowOff>50800</xdr:rowOff>
              </from>
              <to>
                <xdr:col>5</xdr:col>
                <xdr:colOff>292100</xdr:colOff>
                <xdr:row>21</xdr:row>
                <xdr:rowOff>285750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63500</xdr:colOff>
                <xdr:row>22</xdr:row>
                <xdr:rowOff>165100</xdr:rowOff>
              </from>
              <to>
                <xdr:col>5</xdr:col>
                <xdr:colOff>292100</xdr:colOff>
                <xdr:row>22</xdr:row>
                <xdr:rowOff>400050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63500</xdr:colOff>
                <xdr:row>35</xdr:row>
                <xdr:rowOff>146050</xdr:rowOff>
              </from>
              <to>
                <xdr:col>5</xdr:col>
                <xdr:colOff>292100</xdr:colOff>
                <xdr:row>36</xdr:row>
                <xdr:rowOff>0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K128"/>
  <sheetViews>
    <sheetView tabSelected="1" topLeftCell="D7" zoomScaleNormal="100" workbookViewId="0">
      <selection activeCell="F7" sqref="F7"/>
    </sheetView>
  </sheetViews>
  <sheetFormatPr defaultColWidth="9.08984375" defaultRowHeight="45" customHeight="1" x14ac:dyDescent="0.35"/>
  <cols>
    <col min="1" max="1" width="0" style="79" hidden="1" customWidth="1"/>
    <col min="2" max="2" width="5.54296875" style="79" hidden="1" customWidth="1"/>
    <col min="3" max="3" width="5.90625" style="79" hidden="1" customWidth="1"/>
    <col min="4" max="4" width="18.6328125" style="96" customWidth="1"/>
    <col min="5" max="5" width="32.453125" style="81" customWidth="1"/>
    <col min="6" max="6" width="14.08984375" style="80" customWidth="1"/>
    <col min="7" max="7" width="10.453125" style="79" bestFit="1" customWidth="1"/>
    <col min="8" max="8" width="21.6328125" style="81" customWidth="1"/>
    <col min="9" max="9" width="16" style="100" customWidth="1"/>
    <col min="10" max="10" width="15.6328125" style="78" customWidth="1"/>
    <col min="11" max="11" width="7.08984375" style="79" customWidth="1"/>
    <col min="12" max="12" width="23.54296875" style="79" customWidth="1"/>
    <col min="13" max="16384" width="9.08984375" style="79"/>
  </cols>
  <sheetData>
    <row r="1" spans="1:11" ht="45" customHeight="1" x14ac:dyDescent="0.35">
      <c r="A1" s="75"/>
      <c r="B1" s="76"/>
      <c r="C1" s="77"/>
      <c r="D1" s="126" t="s">
        <v>450</v>
      </c>
      <c r="E1" s="127"/>
      <c r="F1" s="127"/>
      <c r="G1" s="127"/>
      <c r="H1" s="127"/>
      <c r="I1" s="127"/>
      <c r="J1" s="128"/>
    </row>
    <row r="2" spans="1:11" ht="45" customHeight="1" x14ac:dyDescent="0.35">
      <c r="A2" s="82" t="s">
        <v>6</v>
      </c>
      <c r="B2" s="83" t="s">
        <v>442</v>
      </c>
      <c r="C2" s="84" t="s">
        <v>441</v>
      </c>
      <c r="D2" s="98" t="s">
        <v>0</v>
      </c>
      <c r="E2" s="85" t="s">
        <v>446</v>
      </c>
      <c r="F2" s="85" t="s">
        <v>445</v>
      </c>
      <c r="G2" s="85" t="s">
        <v>444</v>
      </c>
      <c r="H2" s="85" t="s">
        <v>448</v>
      </c>
      <c r="I2" s="85" t="s">
        <v>443</v>
      </c>
      <c r="J2" s="86" t="s">
        <v>447</v>
      </c>
    </row>
    <row r="3" spans="1:11" ht="61.5" customHeight="1" x14ac:dyDescent="0.35">
      <c r="A3" s="107"/>
      <c r="B3" s="108"/>
      <c r="C3" s="109"/>
      <c r="D3" s="125" t="s">
        <v>451</v>
      </c>
      <c r="E3" s="106" t="s">
        <v>452</v>
      </c>
      <c r="F3" s="104" t="s">
        <v>453</v>
      </c>
      <c r="G3" s="105">
        <v>45021</v>
      </c>
      <c r="H3" s="106" t="s">
        <v>449</v>
      </c>
      <c r="I3" s="106" t="s">
        <v>454</v>
      </c>
      <c r="J3" s="102">
        <v>30</v>
      </c>
      <c r="K3" s="101"/>
    </row>
    <row r="4" spans="1:11" ht="50" x14ac:dyDescent="0.35">
      <c r="A4" s="122"/>
      <c r="B4" s="122"/>
      <c r="C4" s="122"/>
      <c r="D4" s="123" t="s">
        <v>455</v>
      </c>
      <c r="E4" s="106" t="s">
        <v>456</v>
      </c>
      <c r="F4" s="104" t="s">
        <v>457</v>
      </c>
      <c r="G4" s="105">
        <v>45021</v>
      </c>
      <c r="H4" s="106" t="s">
        <v>449</v>
      </c>
      <c r="I4" s="106" t="s">
        <v>458</v>
      </c>
      <c r="J4" s="102">
        <v>30000</v>
      </c>
      <c r="K4" s="101"/>
    </row>
    <row r="5" spans="1:11" s="89" customFormat="1" ht="50" x14ac:dyDescent="0.35">
      <c r="D5" s="123" t="s">
        <v>459</v>
      </c>
      <c r="E5" s="106" t="s">
        <v>460</v>
      </c>
      <c r="F5" s="104" t="s">
        <v>461</v>
      </c>
      <c r="G5" s="105">
        <v>45029</v>
      </c>
      <c r="H5" s="106" t="s">
        <v>449</v>
      </c>
      <c r="I5" s="106" t="s">
        <v>458</v>
      </c>
      <c r="J5" s="102">
        <v>27000</v>
      </c>
      <c r="K5" s="110"/>
    </row>
    <row r="6" spans="1:11" s="89" customFormat="1" ht="62.5" x14ac:dyDescent="0.35">
      <c r="D6" s="123" t="s">
        <v>462</v>
      </c>
      <c r="E6" s="103" t="s">
        <v>463</v>
      </c>
      <c r="F6" s="104" t="s">
        <v>464</v>
      </c>
      <c r="G6" s="105">
        <v>45057</v>
      </c>
      <c r="H6" s="106" t="s">
        <v>449</v>
      </c>
      <c r="I6" s="106" t="s">
        <v>465</v>
      </c>
      <c r="J6" s="102">
        <v>39900</v>
      </c>
      <c r="K6" s="111"/>
    </row>
    <row r="7" spans="1:11" s="89" customFormat="1" ht="87.5" x14ac:dyDescent="0.35">
      <c r="D7" s="123" t="s">
        <v>466</v>
      </c>
      <c r="E7" s="106" t="s">
        <v>467</v>
      </c>
      <c r="F7" s="104" t="s">
        <v>481</v>
      </c>
      <c r="G7" s="104" t="s">
        <v>468</v>
      </c>
      <c r="H7" s="106" t="s">
        <v>449</v>
      </c>
      <c r="I7" s="106" t="s">
        <v>469</v>
      </c>
      <c r="J7" s="102">
        <v>336.45</v>
      </c>
      <c r="K7" s="111"/>
    </row>
    <row r="8" spans="1:11" s="89" customFormat="1" ht="37.5" x14ac:dyDescent="0.35">
      <c r="D8" s="123" t="s">
        <v>470</v>
      </c>
      <c r="E8" s="106" t="s">
        <v>471</v>
      </c>
      <c r="F8" s="104" t="s">
        <v>480</v>
      </c>
      <c r="G8" s="105">
        <v>45103</v>
      </c>
      <c r="H8" s="124" t="s">
        <v>449</v>
      </c>
      <c r="I8" s="106" t="s">
        <v>465</v>
      </c>
      <c r="J8" s="102">
        <v>384</v>
      </c>
      <c r="K8" s="111"/>
    </row>
    <row r="9" spans="1:11" s="89" customFormat="1" ht="54" customHeight="1" x14ac:dyDescent="0.35">
      <c r="D9" s="123" t="s">
        <v>472</v>
      </c>
      <c r="E9" s="16" t="s">
        <v>473</v>
      </c>
      <c r="F9" s="104" t="s">
        <v>474</v>
      </c>
      <c r="G9" s="105">
        <v>45103</v>
      </c>
      <c r="H9" s="124" t="s">
        <v>449</v>
      </c>
      <c r="I9" s="106" t="s">
        <v>475</v>
      </c>
      <c r="J9" s="102">
        <v>1701.9</v>
      </c>
      <c r="K9" s="111"/>
    </row>
    <row r="10" spans="1:11" s="89" customFormat="1" ht="50" x14ac:dyDescent="0.35">
      <c r="D10" s="123" t="s">
        <v>476</v>
      </c>
      <c r="E10" s="106" t="s">
        <v>477</v>
      </c>
      <c r="F10" s="104" t="s">
        <v>479</v>
      </c>
      <c r="G10" s="104" t="s">
        <v>478</v>
      </c>
      <c r="H10" s="106" t="s">
        <v>449</v>
      </c>
      <c r="I10" s="106" t="s">
        <v>469</v>
      </c>
      <c r="J10" s="102">
        <v>873.86</v>
      </c>
      <c r="K10" s="111"/>
    </row>
    <row r="11" spans="1:11" s="89" customFormat="1" ht="12.5" x14ac:dyDescent="0.35">
      <c r="B11" s="89" t="e">
        <f>1+#REF!</f>
        <v>#REF!</v>
      </c>
      <c r="C11" s="89">
        <v>2015</v>
      </c>
      <c r="D11" s="112"/>
      <c r="E11" s="113"/>
      <c r="F11" s="114"/>
      <c r="G11" s="115"/>
      <c r="H11" s="113"/>
      <c r="I11" s="116"/>
      <c r="J11" s="117"/>
      <c r="K11" s="111"/>
    </row>
    <row r="12" spans="1:11" s="89" customFormat="1" ht="12.5" x14ac:dyDescent="0.35">
      <c r="A12" s="89">
        <f t="shared" ref="A12:B14" si="0">1+A11</f>
        <v>1</v>
      </c>
      <c r="B12" s="89" t="e">
        <f t="shared" si="0"/>
        <v>#REF!</v>
      </c>
      <c r="C12" s="89">
        <v>2015</v>
      </c>
      <c r="D12" s="112"/>
      <c r="E12" s="116"/>
      <c r="F12" s="118"/>
      <c r="G12" s="119"/>
      <c r="H12" s="116"/>
      <c r="I12" s="116"/>
      <c r="J12" s="120"/>
      <c r="K12" s="111"/>
    </row>
    <row r="13" spans="1:11" s="89" customFormat="1" ht="12.5" x14ac:dyDescent="0.35">
      <c r="B13" s="89" t="e">
        <f t="shared" si="0"/>
        <v>#REF!</v>
      </c>
      <c r="C13" s="89">
        <v>2015</v>
      </c>
      <c r="D13" s="112"/>
      <c r="E13" s="116"/>
      <c r="F13" s="118"/>
      <c r="G13" s="119"/>
      <c r="H13" s="116"/>
      <c r="I13" s="121"/>
      <c r="J13" s="120"/>
      <c r="K13" s="111"/>
    </row>
    <row r="14" spans="1:11" s="89" customFormat="1" ht="12.5" x14ac:dyDescent="0.35">
      <c r="B14" s="89" t="e">
        <f t="shared" si="0"/>
        <v>#REF!</v>
      </c>
      <c r="C14" s="89">
        <v>2015</v>
      </c>
      <c r="D14" s="112"/>
      <c r="E14" s="116"/>
      <c r="F14" s="118"/>
      <c r="G14" s="119"/>
      <c r="H14" s="116"/>
      <c r="I14" s="116"/>
      <c r="J14" s="120"/>
      <c r="K14" s="111"/>
    </row>
    <row r="15" spans="1:11" s="89" customFormat="1" ht="12.5" x14ac:dyDescent="0.35">
      <c r="A15" s="89">
        <f t="shared" ref="A15:B30" si="1">1+A14</f>
        <v>1</v>
      </c>
      <c r="B15" s="89" t="e">
        <f t="shared" si="1"/>
        <v>#REF!</v>
      </c>
      <c r="C15" s="89">
        <v>2015</v>
      </c>
      <c r="D15" s="112"/>
      <c r="E15" s="116"/>
      <c r="F15" s="118"/>
      <c r="G15" s="119"/>
      <c r="H15" s="116"/>
      <c r="I15" s="116"/>
      <c r="J15" s="120"/>
      <c r="K15" s="111"/>
    </row>
    <row r="16" spans="1:11" s="89" customFormat="1" ht="66.900000000000006" customHeight="1" x14ac:dyDescent="0.35">
      <c r="B16" s="89" t="e">
        <f t="shared" si="1"/>
        <v>#REF!</v>
      </c>
      <c r="C16" s="89">
        <v>2015</v>
      </c>
      <c r="E16" s="95"/>
      <c r="F16" s="90"/>
      <c r="G16" s="93"/>
      <c r="H16" s="97"/>
      <c r="I16" s="99"/>
      <c r="J16" s="87"/>
      <c r="K16" s="111"/>
    </row>
    <row r="17" spans="1:11" s="89" customFormat="1" ht="66.900000000000006" customHeight="1" x14ac:dyDescent="0.35">
      <c r="A17" s="89">
        <f t="shared" ref="A17:B17" si="2">1+A16</f>
        <v>1</v>
      </c>
      <c r="B17" s="89" t="e">
        <f t="shared" si="2"/>
        <v>#REF!</v>
      </c>
      <c r="C17" s="89">
        <v>2015</v>
      </c>
      <c r="E17" s="95"/>
      <c r="F17" s="90"/>
      <c r="G17" s="93"/>
      <c r="H17" s="97"/>
      <c r="I17" s="99"/>
      <c r="J17" s="87"/>
      <c r="K17" s="111"/>
    </row>
    <row r="18" spans="1:11" s="89" customFormat="1" ht="66.900000000000006" customHeight="1" x14ac:dyDescent="0.35">
      <c r="A18" s="89">
        <f t="shared" si="1"/>
        <v>2</v>
      </c>
      <c r="B18" s="89" t="e">
        <f t="shared" si="1"/>
        <v>#REF!</v>
      </c>
      <c r="C18" s="89">
        <v>2015</v>
      </c>
      <c r="E18" s="95"/>
      <c r="F18" s="90"/>
      <c r="G18" s="93"/>
      <c r="H18" s="97"/>
      <c r="I18" s="99"/>
      <c r="J18" s="87"/>
      <c r="K18" s="111"/>
    </row>
    <row r="19" spans="1:11" s="89" customFormat="1" ht="66.900000000000006" customHeight="1" x14ac:dyDescent="0.35">
      <c r="A19" s="89">
        <f t="shared" si="1"/>
        <v>3</v>
      </c>
      <c r="B19" s="89" t="e">
        <f t="shared" si="1"/>
        <v>#REF!</v>
      </c>
      <c r="C19" s="89">
        <v>2015</v>
      </c>
      <c r="E19" s="95"/>
      <c r="F19" s="90"/>
      <c r="G19" s="93"/>
      <c r="H19" s="97"/>
      <c r="I19" s="99"/>
      <c r="J19" s="88"/>
      <c r="K19" s="111"/>
    </row>
    <row r="20" spans="1:11" s="89" customFormat="1" ht="66.900000000000006" customHeight="1" x14ac:dyDescent="0.35">
      <c r="B20" s="89" t="e">
        <f t="shared" si="1"/>
        <v>#REF!</v>
      </c>
      <c r="C20" s="89">
        <v>2015</v>
      </c>
      <c r="E20" s="95"/>
      <c r="F20" s="90"/>
      <c r="G20" s="93"/>
      <c r="H20" s="97"/>
      <c r="I20" s="99"/>
      <c r="J20" s="87"/>
      <c r="K20" s="111"/>
    </row>
    <row r="21" spans="1:11" s="89" customFormat="1" ht="66.900000000000006" customHeight="1" x14ac:dyDescent="0.35">
      <c r="A21" s="89">
        <f t="shared" ref="A21:B21" si="3">1+A20</f>
        <v>1</v>
      </c>
      <c r="B21" s="89" t="e">
        <f t="shared" si="3"/>
        <v>#REF!</v>
      </c>
      <c r="C21" s="89">
        <v>2015</v>
      </c>
      <c r="E21" s="95"/>
      <c r="F21" s="90"/>
      <c r="G21" s="93"/>
      <c r="H21" s="97"/>
      <c r="I21" s="99"/>
      <c r="J21" s="87"/>
    </row>
    <row r="22" spans="1:11" s="89" customFormat="1" ht="66.900000000000006" customHeight="1" x14ac:dyDescent="0.35">
      <c r="A22" s="89">
        <f t="shared" si="1"/>
        <v>2</v>
      </c>
      <c r="B22" s="89" t="e">
        <f t="shared" si="1"/>
        <v>#REF!</v>
      </c>
      <c r="C22" s="89">
        <v>2015</v>
      </c>
      <c r="E22" s="95"/>
      <c r="F22" s="90"/>
      <c r="G22" s="93"/>
      <c r="H22" s="97"/>
      <c r="I22" s="99"/>
      <c r="J22" s="87"/>
    </row>
    <row r="23" spans="1:11" s="89" customFormat="1" ht="66.900000000000006" customHeight="1" x14ac:dyDescent="0.35">
      <c r="B23" s="89" t="e">
        <f t="shared" si="1"/>
        <v>#REF!</v>
      </c>
      <c r="C23" s="89">
        <v>2015</v>
      </c>
      <c r="E23" s="95"/>
      <c r="F23" s="90"/>
      <c r="G23" s="93"/>
      <c r="H23" s="97"/>
      <c r="I23" s="99"/>
      <c r="J23" s="87"/>
    </row>
    <row r="24" spans="1:11" s="89" customFormat="1" ht="12.5" x14ac:dyDescent="0.35">
      <c r="A24" s="89">
        <f t="shared" si="1"/>
        <v>1</v>
      </c>
      <c r="B24" s="89" t="e">
        <f t="shared" si="1"/>
        <v>#REF!</v>
      </c>
      <c r="C24" s="89">
        <v>2015</v>
      </c>
      <c r="E24" s="95"/>
      <c r="F24" s="90"/>
      <c r="G24" s="93"/>
      <c r="H24" s="97"/>
      <c r="I24" s="99"/>
      <c r="J24" s="87"/>
    </row>
    <row r="25" spans="1:11" s="89" customFormat="1" ht="68.25" customHeight="1" x14ac:dyDescent="0.35">
      <c r="B25" s="89" t="e">
        <f t="shared" si="1"/>
        <v>#REF!</v>
      </c>
      <c r="C25" s="89">
        <v>2015</v>
      </c>
      <c r="E25" s="95"/>
      <c r="F25" s="90"/>
      <c r="G25" s="93"/>
      <c r="H25" s="97"/>
      <c r="I25" s="99"/>
      <c r="J25" s="87"/>
    </row>
    <row r="26" spans="1:11" s="89" customFormat="1" ht="12.5" x14ac:dyDescent="0.35">
      <c r="B26" s="89" t="e">
        <f t="shared" si="1"/>
        <v>#REF!</v>
      </c>
      <c r="C26" s="89">
        <v>2015</v>
      </c>
      <c r="E26" s="95"/>
      <c r="F26" s="90"/>
      <c r="G26" s="93"/>
      <c r="H26" s="97"/>
      <c r="I26" s="99"/>
      <c r="J26" s="92"/>
    </row>
    <row r="27" spans="1:11" s="89" customFormat="1" ht="12.5" x14ac:dyDescent="0.35">
      <c r="B27" s="89" t="e">
        <f t="shared" si="1"/>
        <v>#REF!</v>
      </c>
      <c r="C27" s="89">
        <v>2015</v>
      </c>
      <c r="E27" s="95"/>
      <c r="F27" s="90"/>
      <c r="G27" s="93"/>
      <c r="H27" s="97"/>
      <c r="I27" s="99"/>
      <c r="J27" s="87"/>
    </row>
    <row r="28" spans="1:11" s="89" customFormat="1" ht="12.5" x14ac:dyDescent="0.35">
      <c r="A28" s="89">
        <f t="shared" ref="A28:B29" si="4">1+A27</f>
        <v>1</v>
      </c>
      <c r="B28" s="89" t="e">
        <f t="shared" si="4"/>
        <v>#REF!</v>
      </c>
      <c r="C28" s="89">
        <v>2015</v>
      </c>
      <c r="E28" s="95"/>
      <c r="F28" s="90"/>
      <c r="G28" s="93"/>
      <c r="H28" s="97"/>
      <c r="I28" s="99"/>
      <c r="J28" s="88"/>
    </row>
    <row r="29" spans="1:11" s="89" customFormat="1" ht="12.5" x14ac:dyDescent="0.35">
      <c r="B29" s="89" t="e">
        <f t="shared" si="4"/>
        <v>#REF!</v>
      </c>
      <c r="C29" s="89">
        <v>2015</v>
      </c>
      <c r="E29" s="95"/>
      <c r="F29" s="90"/>
      <c r="G29" s="93"/>
      <c r="H29" s="97"/>
      <c r="I29" s="99"/>
      <c r="J29" s="87"/>
    </row>
    <row r="30" spans="1:11" s="89" customFormat="1" ht="12.5" x14ac:dyDescent="0.35">
      <c r="A30" s="89">
        <f t="shared" si="1"/>
        <v>1</v>
      </c>
      <c r="B30" s="89" t="e">
        <f t="shared" si="1"/>
        <v>#REF!</v>
      </c>
      <c r="C30" s="89">
        <v>2015</v>
      </c>
      <c r="E30" s="95"/>
      <c r="F30" s="90"/>
      <c r="G30" s="93"/>
      <c r="H30" s="97"/>
      <c r="I30" s="99"/>
      <c r="J30" s="87"/>
    </row>
    <row r="31" spans="1:11" s="89" customFormat="1" ht="12.5" x14ac:dyDescent="0.35">
      <c r="A31" s="89">
        <f t="shared" ref="A31:B35" si="5">1+A30</f>
        <v>2</v>
      </c>
      <c r="B31" s="89" t="e">
        <f t="shared" si="5"/>
        <v>#REF!</v>
      </c>
      <c r="C31" s="89">
        <v>2015</v>
      </c>
      <c r="E31" s="95"/>
      <c r="F31" s="90"/>
      <c r="G31" s="93"/>
      <c r="H31" s="97"/>
      <c r="I31" s="99"/>
      <c r="J31" s="88"/>
    </row>
    <row r="32" spans="1:11" s="89" customFormat="1" ht="12.5" x14ac:dyDescent="0.35">
      <c r="A32" s="89">
        <f t="shared" si="5"/>
        <v>3</v>
      </c>
      <c r="B32" s="89" t="e">
        <f t="shared" si="5"/>
        <v>#REF!</v>
      </c>
      <c r="C32" s="89">
        <v>2015</v>
      </c>
      <c r="E32" s="95"/>
      <c r="F32" s="90"/>
      <c r="G32" s="93"/>
      <c r="H32" s="97"/>
      <c r="I32" s="99"/>
      <c r="J32" s="87"/>
    </row>
    <row r="33" spans="1:10" s="89" customFormat="1" ht="12.5" x14ac:dyDescent="0.35">
      <c r="B33" s="89" t="e">
        <f t="shared" si="5"/>
        <v>#REF!</v>
      </c>
      <c r="C33" s="89">
        <v>2015</v>
      </c>
      <c r="E33" s="95"/>
      <c r="F33" s="90"/>
      <c r="G33" s="93"/>
      <c r="H33" s="97"/>
      <c r="I33" s="99"/>
      <c r="J33" s="88"/>
    </row>
    <row r="34" spans="1:10" s="89" customFormat="1" ht="12.5" x14ac:dyDescent="0.35">
      <c r="B34" s="89" t="e">
        <f t="shared" si="5"/>
        <v>#REF!</v>
      </c>
      <c r="C34" s="89">
        <v>2015</v>
      </c>
      <c r="E34" s="95"/>
      <c r="F34" s="90"/>
      <c r="G34" s="93"/>
      <c r="H34" s="97"/>
      <c r="I34" s="99"/>
      <c r="J34" s="88"/>
    </row>
    <row r="35" spans="1:10" s="89" customFormat="1" ht="12.5" x14ac:dyDescent="0.35">
      <c r="B35" s="89" t="e">
        <f t="shared" si="5"/>
        <v>#REF!</v>
      </c>
      <c r="C35" s="89">
        <v>2015</v>
      </c>
      <c r="E35" s="95"/>
      <c r="F35" s="90"/>
      <c r="G35" s="93"/>
      <c r="H35" s="97"/>
      <c r="I35" s="99"/>
      <c r="J35" s="87"/>
    </row>
    <row r="36" spans="1:10" s="89" customFormat="1" ht="12.5" x14ac:dyDescent="0.35">
      <c r="A36" s="89">
        <f t="shared" ref="A36:B42" si="6">1+A35</f>
        <v>1</v>
      </c>
      <c r="B36" s="89" t="e">
        <f t="shared" si="6"/>
        <v>#REF!</v>
      </c>
      <c r="C36" s="89">
        <v>2015</v>
      </c>
      <c r="E36" s="95"/>
      <c r="F36" s="90"/>
      <c r="G36" s="93"/>
      <c r="H36" s="97"/>
      <c r="I36" s="99"/>
      <c r="J36" s="87"/>
    </row>
    <row r="37" spans="1:10" s="89" customFormat="1" ht="12.5" x14ac:dyDescent="0.35">
      <c r="A37" s="89">
        <f t="shared" si="6"/>
        <v>2</v>
      </c>
      <c r="B37" s="89" t="e">
        <f t="shared" si="6"/>
        <v>#REF!</v>
      </c>
      <c r="C37" s="89">
        <v>2015</v>
      </c>
      <c r="E37" s="95"/>
      <c r="F37" s="90"/>
      <c r="G37" s="93"/>
      <c r="H37" s="97"/>
      <c r="I37" s="99"/>
      <c r="J37" s="87"/>
    </row>
    <row r="38" spans="1:10" s="89" customFormat="1" ht="12.5" x14ac:dyDescent="0.35">
      <c r="A38" s="89">
        <f t="shared" si="6"/>
        <v>3</v>
      </c>
      <c r="B38" s="89" t="e">
        <f t="shared" si="6"/>
        <v>#REF!</v>
      </c>
      <c r="C38" s="89">
        <v>2015</v>
      </c>
      <c r="E38" s="95"/>
      <c r="F38" s="90"/>
      <c r="G38" s="93"/>
      <c r="H38" s="97"/>
      <c r="I38" s="99"/>
      <c r="J38" s="87"/>
    </row>
    <row r="39" spans="1:10" s="89" customFormat="1" ht="12.5" x14ac:dyDescent="0.35">
      <c r="A39" s="89">
        <f t="shared" si="6"/>
        <v>4</v>
      </c>
      <c r="B39" s="89" t="e">
        <f t="shared" si="6"/>
        <v>#REF!</v>
      </c>
      <c r="C39" s="89">
        <v>2015</v>
      </c>
      <c r="E39" s="95"/>
      <c r="F39" s="90"/>
      <c r="G39" s="93"/>
      <c r="H39" s="97"/>
      <c r="I39" s="99"/>
      <c r="J39" s="92"/>
    </row>
    <row r="40" spans="1:10" s="89" customFormat="1" ht="12.5" x14ac:dyDescent="0.35">
      <c r="B40" s="89" t="e">
        <f t="shared" si="6"/>
        <v>#REF!</v>
      </c>
      <c r="C40" s="89">
        <v>2015</v>
      </c>
      <c r="E40" s="95"/>
      <c r="F40" s="90"/>
      <c r="G40" s="93"/>
      <c r="H40" s="97"/>
      <c r="I40" s="99"/>
      <c r="J40" s="88"/>
    </row>
    <row r="41" spans="1:10" s="89" customFormat="1" ht="12.5" x14ac:dyDescent="0.35">
      <c r="B41" s="89" t="e">
        <f t="shared" si="6"/>
        <v>#REF!</v>
      </c>
      <c r="C41" s="89">
        <v>2015</v>
      </c>
      <c r="E41" s="95"/>
      <c r="F41" s="90"/>
      <c r="G41" s="93"/>
      <c r="H41" s="97"/>
      <c r="I41" s="99"/>
      <c r="J41" s="87"/>
    </row>
    <row r="42" spans="1:10" s="89" customFormat="1" ht="60" customHeight="1" x14ac:dyDescent="0.35">
      <c r="B42" s="89" t="e">
        <f t="shared" si="6"/>
        <v>#REF!</v>
      </c>
      <c r="C42" s="89">
        <v>2015</v>
      </c>
      <c r="E42" s="95"/>
      <c r="F42" s="90"/>
      <c r="G42" s="93"/>
      <c r="H42" s="97"/>
      <c r="I42" s="99"/>
      <c r="J42" s="92"/>
    </row>
    <row r="43" spans="1:10" s="89" customFormat="1" ht="12.5" x14ac:dyDescent="0.35">
      <c r="A43" s="89">
        <f t="shared" ref="A43:B46" si="7">1+A42</f>
        <v>1</v>
      </c>
      <c r="B43" s="89" t="e">
        <f t="shared" si="7"/>
        <v>#REF!</v>
      </c>
      <c r="C43" s="89">
        <v>2015</v>
      </c>
      <c r="E43" s="95"/>
      <c r="F43" s="90"/>
      <c r="G43" s="93"/>
      <c r="H43" s="97"/>
      <c r="I43" s="99"/>
      <c r="J43" s="87"/>
    </row>
    <row r="44" spans="1:10" s="89" customFormat="1" ht="12.5" x14ac:dyDescent="0.35">
      <c r="A44" s="89">
        <f t="shared" si="7"/>
        <v>2</v>
      </c>
      <c r="B44" s="89" t="e">
        <f t="shared" si="7"/>
        <v>#REF!</v>
      </c>
      <c r="C44" s="89">
        <v>2015</v>
      </c>
      <c r="E44" s="94"/>
      <c r="G44" s="93"/>
      <c r="H44" s="97"/>
      <c r="I44" s="99"/>
    </row>
    <row r="45" spans="1:10" s="89" customFormat="1" ht="12.5" x14ac:dyDescent="0.35">
      <c r="A45" s="89">
        <f t="shared" si="7"/>
        <v>3</v>
      </c>
      <c r="B45" s="89" t="e">
        <f t="shared" si="7"/>
        <v>#REF!</v>
      </c>
      <c r="C45" s="89">
        <v>2015</v>
      </c>
      <c r="E45" s="95"/>
      <c r="F45" s="90"/>
      <c r="G45" s="93"/>
      <c r="H45" s="97"/>
      <c r="I45" s="99"/>
      <c r="J45" s="92"/>
    </row>
    <row r="46" spans="1:10" s="89" customFormat="1" ht="12.5" x14ac:dyDescent="0.35">
      <c r="B46" s="89" t="e">
        <f t="shared" si="7"/>
        <v>#REF!</v>
      </c>
      <c r="C46" s="89">
        <v>2015</v>
      </c>
      <c r="E46" s="95"/>
      <c r="F46" s="90"/>
      <c r="G46" s="93"/>
      <c r="H46" s="97"/>
      <c r="I46" s="99"/>
      <c r="J46" s="87"/>
    </row>
    <row r="47" spans="1:10" s="89" customFormat="1" ht="12.5" x14ac:dyDescent="0.35">
      <c r="A47" s="89">
        <f t="shared" ref="A47:B49" si="8">1+A46</f>
        <v>1</v>
      </c>
      <c r="B47" s="89" t="e">
        <f t="shared" si="8"/>
        <v>#REF!</v>
      </c>
      <c r="C47" s="89">
        <v>2015</v>
      </c>
      <c r="E47" s="95"/>
      <c r="F47" s="90"/>
      <c r="G47" s="93"/>
      <c r="H47" s="97"/>
      <c r="I47" s="99"/>
      <c r="J47" s="87"/>
    </row>
    <row r="48" spans="1:10" s="89" customFormat="1" ht="12.5" x14ac:dyDescent="0.35">
      <c r="B48" s="89" t="e">
        <f t="shared" si="8"/>
        <v>#REF!</v>
      </c>
      <c r="C48" s="89">
        <v>2015</v>
      </c>
      <c r="E48" s="95"/>
      <c r="F48" s="90"/>
      <c r="G48" s="93"/>
      <c r="H48" s="97"/>
      <c r="I48" s="99"/>
      <c r="J48" s="87"/>
    </row>
    <row r="49" spans="1:10" s="89" customFormat="1" ht="12.5" x14ac:dyDescent="0.35">
      <c r="B49" s="89" t="e">
        <f t="shared" si="8"/>
        <v>#REF!</v>
      </c>
      <c r="C49" s="89">
        <v>2015</v>
      </c>
      <c r="E49" s="95"/>
      <c r="F49" s="90"/>
      <c r="G49" s="93"/>
      <c r="H49" s="97"/>
      <c r="I49" s="99"/>
      <c r="J49" s="88"/>
    </row>
    <row r="50" spans="1:10" s="89" customFormat="1" ht="12.5" x14ac:dyDescent="0.35">
      <c r="A50" s="89">
        <f t="shared" ref="A50:B54" si="9">1+A49</f>
        <v>1</v>
      </c>
      <c r="B50" s="89" t="e">
        <f t="shared" si="9"/>
        <v>#REF!</v>
      </c>
      <c r="C50" s="89">
        <v>2015</v>
      </c>
      <c r="E50" s="95"/>
      <c r="F50" s="90"/>
      <c r="G50" s="93"/>
      <c r="H50" s="97"/>
      <c r="I50" s="99"/>
      <c r="J50" s="87"/>
    </row>
    <row r="51" spans="1:10" s="89" customFormat="1" ht="12.5" x14ac:dyDescent="0.35">
      <c r="A51" s="89">
        <f t="shared" si="9"/>
        <v>2</v>
      </c>
      <c r="B51" s="89" t="e">
        <f t="shared" si="9"/>
        <v>#REF!</v>
      </c>
      <c r="C51" s="89">
        <v>2015</v>
      </c>
      <c r="E51" s="95"/>
      <c r="F51" s="90"/>
      <c r="G51" s="93"/>
      <c r="H51" s="97"/>
      <c r="I51" s="99"/>
      <c r="J51" s="92"/>
    </row>
    <row r="52" spans="1:10" s="89" customFormat="1" ht="12.5" x14ac:dyDescent="0.35">
      <c r="B52" s="89" t="e">
        <f t="shared" si="9"/>
        <v>#REF!</v>
      </c>
      <c r="C52" s="89">
        <v>2015</v>
      </c>
      <c r="E52" s="95"/>
      <c r="F52" s="90"/>
      <c r="G52" s="93"/>
      <c r="H52" s="97"/>
      <c r="I52" s="99"/>
      <c r="J52" s="87"/>
    </row>
    <row r="53" spans="1:10" s="89" customFormat="1" ht="12.5" x14ac:dyDescent="0.35">
      <c r="B53" s="89" t="e">
        <f t="shared" si="9"/>
        <v>#REF!</v>
      </c>
      <c r="C53" s="89">
        <v>2015</v>
      </c>
      <c r="E53" s="95"/>
      <c r="F53" s="90"/>
      <c r="G53" s="93"/>
      <c r="H53" s="97"/>
      <c r="I53" s="99"/>
      <c r="J53" s="92"/>
    </row>
    <row r="54" spans="1:10" s="89" customFormat="1" ht="12.5" x14ac:dyDescent="0.35">
      <c r="B54" s="89" t="e">
        <f t="shared" si="9"/>
        <v>#REF!</v>
      </c>
      <c r="C54" s="89">
        <v>2015</v>
      </c>
      <c r="E54" s="95"/>
      <c r="F54" s="90"/>
      <c r="G54" s="93"/>
      <c r="H54" s="97"/>
      <c r="I54" s="99"/>
      <c r="J54" s="92"/>
    </row>
    <row r="55" spans="1:10" s="89" customFormat="1" ht="12.5" x14ac:dyDescent="0.35">
      <c r="A55" s="89">
        <f t="shared" ref="A55:B58" si="10">1+A54</f>
        <v>1</v>
      </c>
      <c r="B55" s="89" t="e">
        <f t="shared" si="10"/>
        <v>#REF!</v>
      </c>
      <c r="C55" s="89">
        <v>2015</v>
      </c>
      <c r="E55" s="95"/>
      <c r="F55" s="90"/>
      <c r="G55" s="93"/>
      <c r="H55" s="97"/>
      <c r="I55" s="99"/>
      <c r="J55" s="88"/>
    </row>
    <row r="56" spans="1:10" s="89" customFormat="1" ht="45" customHeight="1" x14ac:dyDescent="0.35">
      <c r="A56" s="89">
        <f t="shared" si="10"/>
        <v>2</v>
      </c>
      <c r="B56" s="89" t="e">
        <f t="shared" si="10"/>
        <v>#REF!</v>
      </c>
      <c r="C56" s="89">
        <v>2015</v>
      </c>
      <c r="E56" s="95"/>
      <c r="F56" s="90"/>
      <c r="G56" s="93"/>
      <c r="H56" s="97"/>
      <c r="I56" s="99"/>
      <c r="J56" s="87"/>
    </row>
    <row r="57" spans="1:10" s="89" customFormat="1" ht="12.5" x14ac:dyDescent="0.35">
      <c r="B57" s="89" t="e">
        <f t="shared" si="10"/>
        <v>#REF!</v>
      </c>
      <c r="C57" s="89">
        <v>2015</v>
      </c>
      <c r="E57" s="95"/>
      <c r="F57" s="90"/>
      <c r="G57" s="93"/>
      <c r="H57" s="97"/>
      <c r="I57" s="99"/>
      <c r="J57" s="87"/>
    </row>
    <row r="58" spans="1:10" s="89" customFormat="1" ht="12.5" x14ac:dyDescent="0.35">
      <c r="B58" s="89" t="e">
        <f t="shared" si="10"/>
        <v>#REF!</v>
      </c>
      <c r="C58" s="89">
        <v>2015</v>
      </c>
      <c r="E58" s="95"/>
      <c r="F58" s="90"/>
      <c r="G58" s="93"/>
      <c r="H58" s="97"/>
      <c r="I58" s="99"/>
      <c r="J58" s="87"/>
    </row>
    <row r="59" spans="1:10" s="89" customFormat="1" ht="12.5" x14ac:dyDescent="0.35">
      <c r="A59" s="89">
        <f t="shared" ref="A59:B59" si="11">1+A58</f>
        <v>1</v>
      </c>
      <c r="B59" s="89" t="e">
        <f t="shared" si="11"/>
        <v>#REF!</v>
      </c>
      <c r="C59" s="89">
        <v>2015</v>
      </c>
      <c r="E59" s="95"/>
      <c r="F59" s="90"/>
      <c r="G59" s="93"/>
      <c r="H59" s="97"/>
      <c r="I59" s="99"/>
      <c r="J59" s="87"/>
    </row>
    <row r="60" spans="1:10" s="89" customFormat="1" ht="12.5" x14ac:dyDescent="0.35">
      <c r="A60" s="89">
        <f>1+A59</f>
        <v>2</v>
      </c>
      <c r="B60" s="89" t="e">
        <f>1+B59</f>
        <v>#REF!</v>
      </c>
      <c r="C60" s="89">
        <v>2015</v>
      </c>
      <c r="E60" s="95"/>
      <c r="F60" s="90"/>
      <c r="G60" s="93"/>
      <c r="H60" s="97"/>
      <c r="I60" s="99"/>
      <c r="J60" s="87"/>
    </row>
    <row r="61" spans="1:10" s="89" customFormat="1" ht="12.5" x14ac:dyDescent="0.35">
      <c r="B61" s="89" t="e">
        <f t="shared" ref="B61:B62" si="12">1+B60</f>
        <v>#REF!</v>
      </c>
      <c r="C61" s="89">
        <v>2015</v>
      </c>
      <c r="E61" s="95"/>
      <c r="F61" s="90"/>
      <c r="G61" s="93"/>
      <c r="H61" s="97"/>
      <c r="I61" s="99"/>
      <c r="J61" s="87"/>
    </row>
    <row r="62" spans="1:10" s="89" customFormat="1" ht="12.5" x14ac:dyDescent="0.35">
      <c r="B62" s="89" t="e">
        <f t="shared" si="12"/>
        <v>#REF!</v>
      </c>
      <c r="C62" s="89">
        <v>2015</v>
      </c>
      <c r="E62" s="95"/>
      <c r="F62" s="90"/>
      <c r="G62" s="93"/>
      <c r="H62" s="97"/>
      <c r="I62" s="99"/>
      <c r="J62" s="87"/>
    </row>
    <row r="63" spans="1:10" s="89" customFormat="1" ht="12.5" x14ac:dyDescent="0.35">
      <c r="A63" s="89">
        <f t="shared" ref="A63:B65" si="13">1+A62</f>
        <v>1</v>
      </c>
      <c r="B63" s="89" t="e">
        <f t="shared" si="13"/>
        <v>#REF!</v>
      </c>
      <c r="C63" s="89">
        <v>2015</v>
      </c>
      <c r="E63" s="95"/>
      <c r="F63" s="90"/>
      <c r="G63" s="93"/>
      <c r="H63" s="97"/>
      <c r="I63" s="99"/>
      <c r="J63" s="88"/>
    </row>
    <row r="64" spans="1:10" s="89" customFormat="1" ht="60" customHeight="1" x14ac:dyDescent="0.35">
      <c r="B64" s="89" t="e">
        <f t="shared" si="13"/>
        <v>#REF!</v>
      </c>
      <c r="C64" s="89">
        <v>2015</v>
      </c>
      <c r="E64" s="95"/>
      <c r="F64" s="90"/>
      <c r="G64" s="93"/>
      <c r="H64" s="97"/>
      <c r="I64" s="99"/>
      <c r="J64" s="88"/>
    </row>
    <row r="65" spans="1:10" s="89" customFormat="1" ht="12.5" x14ac:dyDescent="0.35">
      <c r="B65" s="89" t="e">
        <f t="shared" si="13"/>
        <v>#REF!</v>
      </c>
      <c r="C65" s="89">
        <v>2015</v>
      </c>
      <c r="E65" s="94"/>
      <c r="F65" s="90"/>
      <c r="G65" s="93"/>
      <c r="H65" s="97"/>
      <c r="I65" s="99"/>
      <c r="J65" s="88"/>
    </row>
    <row r="66" spans="1:10" s="89" customFormat="1" ht="12.5" x14ac:dyDescent="0.35">
      <c r="A66" s="89">
        <f t="shared" ref="A66:B70" si="14">1+A65</f>
        <v>1</v>
      </c>
      <c r="B66" s="89" t="e">
        <f t="shared" si="14"/>
        <v>#REF!</v>
      </c>
      <c r="C66" s="89">
        <v>2015</v>
      </c>
      <c r="E66" s="95"/>
      <c r="F66" s="90"/>
      <c r="G66" s="93"/>
      <c r="H66" s="97"/>
      <c r="I66" s="99"/>
      <c r="J66" s="87"/>
    </row>
    <row r="67" spans="1:10" s="89" customFormat="1" ht="12.5" x14ac:dyDescent="0.35">
      <c r="A67" s="89">
        <f t="shared" si="14"/>
        <v>2</v>
      </c>
      <c r="B67" s="89" t="e">
        <f t="shared" si="14"/>
        <v>#REF!</v>
      </c>
      <c r="C67" s="89">
        <v>2015</v>
      </c>
      <c r="E67" s="95"/>
      <c r="F67" s="90"/>
      <c r="G67" s="93"/>
      <c r="H67" s="97"/>
      <c r="I67" s="99"/>
      <c r="J67" s="87"/>
    </row>
    <row r="68" spans="1:10" s="89" customFormat="1" ht="12.5" x14ac:dyDescent="0.35">
      <c r="A68" s="89" t="e">
        <f>1+#REF!</f>
        <v>#REF!</v>
      </c>
      <c r="B68" s="89" t="e">
        <f t="shared" si="14"/>
        <v>#REF!</v>
      </c>
      <c r="C68" s="89">
        <v>2015</v>
      </c>
      <c r="E68" s="95"/>
      <c r="F68" s="90"/>
      <c r="G68" s="93"/>
      <c r="H68" s="97"/>
      <c r="I68" s="99"/>
      <c r="J68" s="87"/>
    </row>
    <row r="69" spans="1:10" s="89" customFormat="1" ht="12.5" x14ac:dyDescent="0.35">
      <c r="B69" s="89" t="e">
        <f t="shared" si="14"/>
        <v>#REF!</v>
      </c>
      <c r="C69" s="89">
        <v>2015</v>
      </c>
      <c r="E69" s="95"/>
      <c r="F69" s="90"/>
      <c r="G69" s="93"/>
      <c r="H69" s="97"/>
      <c r="I69" s="99"/>
      <c r="J69" s="88"/>
    </row>
    <row r="70" spans="1:10" s="89" customFormat="1" ht="12.5" x14ac:dyDescent="0.35">
      <c r="B70" s="89" t="e">
        <f t="shared" si="14"/>
        <v>#REF!</v>
      </c>
      <c r="C70" s="89">
        <v>2015</v>
      </c>
      <c r="E70" s="95"/>
      <c r="F70" s="90"/>
      <c r="G70" s="93"/>
      <c r="H70" s="97"/>
      <c r="I70" s="99"/>
      <c r="J70" s="87"/>
    </row>
    <row r="71" spans="1:10" s="89" customFormat="1" ht="45" customHeight="1" x14ac:dyDescent="0.35">
      <c r="D71" s="91"/>
      <c r="E71" s="94"/>
      <c r="F71" s="90"/>
      <c r="H71" s="94"/>
      <c r="I71" s="99"/>
      <c r="J71" s="87"/>
    </row>
    <row r="72" spans="1:10" s="89" customFormat="1" ht="45" customHeight="1" x14ac:dyDescent="0.35">
      <c r="D72" s="91"/>
      <c r="E72" s="94"/>
      <c r="F72" s="90"/>
      <c r="H72" s="94"/>
      <c r="I72" s="99"/>
      <c r="J72" s="87"/>
    </row>
    <row r="73" spans="1:10" s="89" customFormat="1" ht="45" customHeight="1" x14ac:dyDescent="0.35">
      <c r="D73" s="91"/>
      <c r="E73" s="94"/>
      <c r="F73" s="90"/>
      <c r="H73" s="94"/>
      <c r="I73" s="99"/>
      <c r="J73" s="87"/>
    </row>
    <row r="74" spans="1:10" s="89" customFormat="1" ht="45" customHeight="1" x14ac:dyDescent="0.35">
      <c r="D74" s="91"/>
      <c r="E74" s="94"/>
      <c r="F74" s="90"/>
      <c r="H74" s="94"/>
      <c r="I74" s="99"/>
      <c r="J74" s="87"/>
    </row>
    <row r="75" spans="1:10" s="89" customFormat="1" ht="45" customHeight="1" x14ac:dyDescent="0.35">
      <c r="D75" s="91"/>
      <c r="E75" s="94"/>
      <c r="F75" s="90"/>
      <c r="H75" s="94"/>
      <c r="I75" s="99"/>
      <c r="J75" s="87"/>
    </row>
    <row r="76" spans="1:10" s="89" customFormat="1" ht="45" customHeight="1" x14ac:dyDescent="0.35">
      <c r="D76" s="91"/>
      <c r="E76" s="94"/>
      <c r="F76" s="90"/>
      <c r="H76" s="94"/>
      <c r="I76" s="99"/>
      <c r="J76" s="87"/>
    </row>
    <row r="77" spans="1:10" s="89" customFormat="1" ht="45" customHeight="1" x14ac:dyDescent="0.35">
      <c r="D77" s="91"/>
      <c r="E77" s="94"/>
      <c r="F77" s="90"/>
      <c r="H77" s="94"/>
      <c r="I77" s="99"/>
      <c r="J77" s="87"/>
    </row>
    <row r="78" spans="1:10" s="89" customFormat="1" ht="45" customHeight="1" x14ac:dyDescent="0.35">
      <c r="D78" s="91"/>
      <c r="E78" s="94"/>
      <c r="F78" s="90"/>
      <c r="H78" s="94"/>
      <c r="I78" s="99"/>
      <c r="J78" s="87"/>
    </row>
    <row r="79" spans="1:10" s="89" customFormat="1" ht="45" customHeight="1" x14ac:dyDescent="0.35">
      <c r="D79" s="91"/>
      <c r="E79" s="94"/>
      <c r="F79" s="90"/>
      <c r="H79" s="94"/>
      <c r="I79" s="99"/>
      <c r="J79" s="87"/>
    </row>
    <row r="80" spans="1:10" s="89" customFormat="1" ht="45" customHeight="1" x14ac:dyDescent="0.35">
      <c r="D80" s="91"/>
      <c r="E80" s="94"/>
      <c r="F80" s="90"/>
      <c r="H80" s="94"/>
      <c r="I80" s="99"/>
      <c r="J80" s="87"/>
    </row>
    <row r="81" spans="4:10" s="89" customFormat="1" ht="45" customHeight="1" x14ac:dyDescent="0.35">
      <c r="D81" s="91"/>
      <c r="E81" s="94"/>
      <c r="F81" s="90"/>
      <c r="H81" s="94"/>
      <c r="I81" s="99"/>
      <c r="J81" s="87"/>
    </row>
    <row r="82" spans="4:10" s="89" customFormat="1" ht="45" customHeight="1" x14ac:dyDescent="0.35">
      <c r="D82" s="91"/>
      <c r="E82" s="94"/>
      <c r="F82" s="90"/>
      <c r="H82" s="94"/>
      <c r="I82" s="99"/>
      <c r="J82" s="87"/>
    </row>
    <row r="83" spans="4:10" s="89" customFormat="1" ht="45" customHeight="1" x14ac:dyDescent="0.35">
      <c r="D83" s="91"/>
      <c r="E83" s="94"/>
      <c r="F83" s="90"/>
      <c r="H83" s="94"/>
      <c r="I83" s="99"/>
      <c r="J83" s="87"/>
    </row>
    <row r="84" spans="4:10" s="89" customFormat="1" ht="45" customHeight="1" x14ac:dyDescent="0.35">
      <c r="D84" s="91"/>
      <c r="E84" s="94"/>
      <c r="F84" s="90"/>
      <c r="H84" s="94"/>
      <c r="I84" s="99"/>
      <c r="J84" s="87"/>
    </row>
    <row r="85" spans="4:10" s="89" customFormat="1" ht="45" customHeight="1" x14ac:dyDescent="0.35">
      <c r="D85" s="91"/>
      <c r="E85" s="94"/>
      <c r="F85" s="90"/>
      <c r="H85" s="94"/>
      <c r="I85" s="99"/>
      <c r="J85" s="87"/>
    </row>
    <row r="86" spans="4:10" s="89" customFormat="1" ht="45" customHeight="1" x14ac:dyDescent="0.35">
      <c r="D86" s="91"/>
      <c r="E86" s="94"/>
      <c r="F86" s="90"/>
      <c r="H86" s="94"/>
      <c r="I86" s="99"/>
      <c r="J86" s="87"/>
    </row>
    <row r="87" spans="4:10" s="89" customFormat="1" ht="45" customHeight="1" x14ac:dyDescent="0.35">
      <c r="D87" s="91"/>
      <c r="E87" s="94"/>
      <c r="F87" s="90"/>
      <c r="H87" s="94"/>
      <c r="I87" s="99"/>
      <c r="J87" s="87"/>
    </row>
    <row r="88" spans="4:10" s="89" customFormat="1" ht="45" customHeight="1" x14ac:dyDescent="0.35">
      <c r="D88" s="91"/>
      <c r="E88" s="94"/>
      <c r="F88" s="90"/>
      <c r="H88" s="94"/>
      <c r="I88" s="99"/>
      <c r="J88" s="87"/>
    </row>
    <row r="89" spans="4:10" s="89" customFormat="1" ht="45" customHeight="1" x14ac:dyDescent="0.35">
      <c r="D89" s="91"/>
      <c r="E89" s="94"/>
      <c r="F89" s="90"/>
      <c r="H89" s="94"/>
      <c r="I89" s="99"/>
      <c r="J89" s="87"/>
    </row>
    <row r="90" spans="4:10" s="89" customFormat="1" ht="45" customHeight="1" x14ac:dyDescent="0.35">
      <c r="D90" s="91"/>
      <c r="E90" s="94"/>
      <c r="F90" s="90"/>
      <c r="H90" s="94"/>
      <c r="I90" s="99"/>
      <c r="J90" s="87"/>
    </row>
    <row r="91" spans="4:10" s="89" customFormat="1" ht="45" customHeight="1" x14ac:dyDescent="0.35">
      <c r="D91" s="91"/>
      <c r="E91" s="94"/>
      <c r="F91" s="90"/>
      <c r="H91" s="94"/>
      <c r="I91" s="99"/>
      <c r="J91" s="87"/>
    </row>
    <row r="92" spans="4:10" s="89" customFormat="1" ht="45" customHeight="1" x14ac:dyDescent="0.35">
      <c r="D92" s="91"/>
      <c r="E92" s="94"/>
      <c r="F92" s="90"/>
      <c r="H92" s="94"/>
      <c r="I92" s="99"/>
      <c r="J92" s="87"/>
    </row>
    <row r="93" spans="4:10" s="89" customFormat="1" ht="45" customHeight="1" x14ac:dyDescent="0.35">
      <c r="D93" s="91"/>
      <c r="E93" s="94"/>
      <c r="F93" s="90"/>
      <c r="H93" s="94"/>
      <c r="I93" s="99"/>
      <c r="J93" s="87"/>
    </row>
    <row r="94" spans="4:10" s="89" customFormat="1" ht="45" customHeight="1" x14ac:dyDescent="0.35">
      <c r="D94" s="91"/>
      <c r="E94" s="94"/>
      <c r="F94" s="90"/>
      <c r="H94" s="94"/>
      <c r="I94" s="99"/>
      <c r="J94" s="87"/>
    </row>
    <row r="95" spans="4:10" s="89" customFormat="1" ht="45" customHeight="1" x14ac:dyDescent="0.35">
      <c r="D95" s="91"/>
      <c r="E95" s="94"/>
      <c r="F95" s="90"/>
      <c r="H95" s="94"/>
      <c r="I95" s="99"/>
      <c r="J95" s="87"/>
    </row>
    <row r="96" spans="4:10" s="89" customFormat="1" ht="45" customHeight="1" x14ac:dyDescent="0.35">
      <c r="D96" s="91"/>
      <c r="E96" s="94"/>
      <c r="F96" s="90"/>
      <c r="H96" s="94"/>
      <c r="I96" s="99"/>
      <c r="J96" s="87"/>
    </row>
    <row r="97" spans="4:10" s="89" customFormat="1" ht="45" customHeight="1" x14ac:dyDescent="0.35">
      <c r="D97" s="91"/>
      <c r="E97" s="94"/>
      <c r="F97" s="90"/>
      <c r="H97" s="94"/>
      <c r="I97" s="99"/>
      <c r="J97" s="87"/>
    </row>
    <row r="98" spans="4:10" s="89" customFormat="1" ht="45" customHeight="1" x14ac:dyDescent="0.35">
      <c r="D98" s="91"/>
      <c r="E98" s="94"/>
      <c r="F98" s="90"/>
      <c r="H98" s="94"/>
      <c r="I98" s="99"/>
      <c r="J98" s="87"/>
    </row>
    <row r="99" spans="4:10" s="89" customFormat="1" ht="45" customHeight="1" x14ac:dyDescent="0.35">
      <c r="D99" s="91"/>
      <c r="E99" s="94"/>
      <c r="F99" s="90"/>
      <c r="H99" s="94"/>
      <c r="I99" s="99"/>
      <c r="J99" s="87"/>
    </row>
    <row r="100" spans="4:10" s="89" customFormat="1" ht="45" customHeight="1" x14ac:dyDescent="0.35">
      <c r="D100" s="91"/>
      <c r="E100" s="94"/>
      <c r="F100" s="90"/>
      <c r="H100" s="94"/>
      <c r="I100" s="99"/>
      <c r="J100" s="87"/>
    </row>
    <row r="101" spans="4:10" s="89" customFormat="1" ht="45" customHeight="1" x14ac:dyDescent="0.35">
      <c r="D101" s="91"/>
      <c r="E101" s="94"/>
      <c r="F101" s="90"/>
      <c r="H101" s="94"/>
      <c r="I101" s="99"/>
      <c r="J101" s="87"/>
    </row>
    <row r="102" spans="4:10" s="89" customFormat="1" ht="45" customHeight="1" x14ac:dyDescent="0.35">
      <c r="D102" s="91"/>
      <c r="E102" s="94"/>
      <c r="F102" s="90"/>
      <c r="H102" s="94"/>
      <c r="I102" s="99"/>
      <c r="J102" s="87"/>
    </row>
    <row r="103" spans="4:10" s="89" customFormat="1" ht="45" customHeight="1" x14ac:dyDescent="0.35">
      <c r="D103" s="91"/>
      <c r="E103" s="94"/>
      <c r="F103" s="90"/>
      <c r="H103" s="94"/>
      <c r="I103" s="99"/>
      <c r="J103" s="87"/>
    </row>
    <row r="104" spans="4:10" s="89" customFormat="1" ht="45" customHeight="1" x14ac:dyDescent="0.35">
      <c r="D104" s="91"/>
      <c r="E104" s="94"/>
      <c r="F104" s="90"/>
      <c r="H104" s="94"/>
      <c r="I104" s="99"/>
      <c r="J104" s="87"/>
    </row>
    <row r="105" spans="4:10" s="89" customFormat="1" ht="45" customHeight="1" x14ac:dyDescent="0.35">
      <c r="D105" s="91"/>
      <c r="E105" s="94"/>
      <c r="F105" s="90"/>
      <c r="H105" s="94"/>
      <c r="I105" s="99"/>
      <c r="J105" s="87"/>
    </row>
    <row r="106" spans="4:10" s="89" customFormat="1" ht="45" customHeight="1" x14ac:dyDescent="0.35">
      <c r="D106" s="91"/>
      <c r="E106" s="94"/>
      <c r="F106" s="90"/>
      <c r="H106" s="94"/>
      <c r="I106" s="99"/>
      <c r="J106" s="87"/>
    </row>
    <row r="107" spans="4:10" s="89" customFormat="1" ht="45" customHeight="1" x14ac:dyDescent="0.35">
      <c r="D107" s="91"/>
      <c r="E107" s="94"/>
      <c r="F107" s="90"/>
      <c r="H107" s="94"/>
      <c r="I107" s="99"/>
      <c r="J107" s="87"/>
    </row>
    <row r="108" spans="4:10" s="89" customFormat="1" ht="45" customHeight="1" x14ac:dyDescent="0.35">
      <c r="D108" s="91"/>
      <c r="E108" s="94"/>
      <c r="F108" s="90"/>
      <c r="H108" s="94"/>
      <c r="I108" s="99"/>
      <c r="J108" s="87"/>
    </row>
    <row r="109" spans="4:10" s="89" customFormat="1" ht="45" customHeight="1" x14ac:dyDescent="0.35">
      <c r="D109" s="91"/>
      <c r="E109" s="94"/>
      <c r="F109" s="90"/>
      <c r="H109" s="94"/>
      <c r="I109" s="99"/>
      <c r="J109" s="87"/>
    </row>
    <row r="110" spans="4:10" s="89" customFormat="1" ht="45" customHeight="1" x14ac:dyDescent="0.35">
      <c r="D110" s="91"/>
      <c r="E110" s="94"/>
      <c r="F110" s="90"/>
      <c r="H110" s="94"/>
      <c r="I110" s="99"/>
      <c r="J110" s="87"/>
    </row>
    <row r="111" spans="4:10" s="89" customFormat="1" ht="45" customHeight="1" x14ac:dyDescent="0.35">
      <c r="D111" s="91"/>
      <c r="E111" s="94"/>
      <c r="F111" s="90"/>
      <c r="H111" s="94"/>
      <c r="I111" s="99"/>
      <c r="J111" s="87"/>
    </row>
    <row r="112" spans="4:10" s="89" customFormat="1" ht="45" customHeight="1" x14ac:dyDescent="0.35">
      <c r="D112" s="91"/>
      <c r="E112" s="94"/>
      <c r="F112" s="90"/>
      <c r="H112" s="94"/>
      <c r="I112" s="99"/>
      <c r="J112" s="87"/>
    </row>
    <row r="113" spans="4:10" s="89" customFormat="1" ht="45" customHeight="1" x14ac:dyDescent="0.35">
      <c r="D113" s="91"/>
      <c r="E113" s="94"/>
      <c r="F113" s="90"/>
      <c r="H113" s="94"/>
      <c r="I113" s="99"/>
      <c r="J113" s="87"/>
    </row>
    <row r="114" spans="4:10" s="89" customFormat="1" ht="45" customHeight="1" x14ac:dyDescent="0.35">
      <c r="D114" s="91"/>
      <c r="E114" s="94"/>
      <c r="F114" s="90"/>
      <c r="H114" s="94"/>
      <c r="I114" s="99"/>
      <c r="J114" s="87"/>
    </row>
    <row r="115" spans="4:10" s="89" customFormat="1" ht="45" customHeight="1" x14ac:dyDescent="0.35">
      <c r="D115" s="91"/>
      <c r="E115" s="94"/>
      <c r="F115" s="90"/>
      <c r="H115" s="94"/>
      <c r="I115" s="99"/>
      <c r="J115" s="87"/>
    </row>
    <row r="116" spans="4:10" s="89" customFormat="1" ht="45" customHeight="1" x14ac:dyDescent="0.35">
      <c r="D116" s="91"/>
      <c r="E116" s="94"/>
      <c r="F116" s="90"/>
      <c r="H116" s="94"/>
      <c r="I116" s="99"/>
      <c r="J116" s="87"/>
    </row>
    <row r="117" spans="4:10" s="89" customFormat="1" ht="45" customHeight="1" x14ac:dyDescent="0.35">
      <c r="D117" s="91"/>
      <c r="E117" s="94"/>
      <c r="F117" s="90"/>
      <c r="H117" s="94"/>
      <c r="I117" s="99"/>
      <c r="J117" s="87"/>
    </row>
    <row r="118" spans="4:10" s="89" customFormat="1" ht="45" customHeight="1" x14ac:dyDescent="0.35">
      <c r="D118" s="91"/>
      <c r="E118" s="94"/>
      <c r="F118" s="90"/>
      <c r="H118" s="94"/>
      <c r="I118" s="99"/>
      <c r="J118" s="87"/>
    </row>
    <row r="119" spans="4:10" s="89" customFormat="1" ht="45" customHeight="1" x14ac:dyDescent="0.35">
      <c r="D119" s="91"/>
      <c r="E119" s="94"/>
      <c r="F119" s="90"/>
      <c r="H119" s="94"/>
      <c r="I119" s="99"/>
      <c r="J119" s="87"/>
    </row>
    <row r="120" spans="4:10" s="89" customFormat="1" ht="45" customHeight="1" x14ac:dyDescent="0.35">
      <c r="D120" s="91"/>
      <c r="E120" s="94"/>
      <c r="F120" s="90"/>
      <c r="H120" s="94"/>
      <c r="I120" s="99"/>
      <c r="J120" s="87"/>
    </row>
    <row r="121" spans="4:10" s="89" customFormat="1" ht="45" customHeight="1" x14ac:dyDescent="0.35">
      <c r="D121" s="91"/>
      <c r="E121" s="94"/>
      <c r="F121" s="90"/>
      <c r="H121" s="94"/>
      <c r="I121" s="99"/>
      <c r="J121" s="87"/>
    </row>
    <row r="122" spans="4:10" s="89" customFormat="1" ht="45" customHeight="1" x14ac:dyDescent="0.35">
      <c r="D122" s="91"/>
      <c r="E122" s="94"/>
      <c r="F122" s="90"/>
      <c r="H122" s="94"/>
      <c r="I122" s="99"/>
      <c r="J122" s="87"/>
    </row>
    <row r="123" spans="4:10" s="89" customFormat="1" ht="45" customHeight="1" x14ac:dyDescent="0.35">
      <c r="D123" s="91"/>
      <c r="E123" s="94"/>
      <c r="F123" s="90"/>
      <c r="H123" s="94"/>
      <c r="I123" s="99"/>
      <c r="J123" s="87"/>
    </row>
    <row r="124" spans="4:10" s="89" customFormat="1" ht="45" customHeight="1" x14ac:dyDescent="0.35">
      <c r="D124" s="91"/>
      <c r="E124" s="94"/>
      <c r="F124" s="90"/>
      <c r="H124" s="94"/>
      <c r="I124" s="99"/>
      <c r="J124" s="87"/>
    </row>
    <row r="125" spans="4:10" s="89" customFormat="1" ht="45" customHeight="1" x14ac:dyDescent="0.35">
      <c r="D125" s="91"/>
      <c r="E125" s="94"/>
      <c r="F125" s="90"/>
      <c r="H125" s="94"/>
      <c r="I125" s="99"/>
      <c r="J125" s="87"/>
    </row>
    <row r="126" spans="4:10" s="89" customFormat="1" ht="45" customHeight="1" x14ac:dyDescent="0.35">
      <c r="D126" s="91"/>
      <c r="E126" s="94"/>
      <c r="F126" s="90"/>
      <c r="H126" s="94"/>
      <c r="I126" s="99"/>
      <c r="J126" s="87"/>
    </row>
    <row r="127" spans="4:10" s="89" customFormat="1" ht="45" customHeight="1" x14ac:dyDescent="0.35">
      <c r="D127" s="91"/>
      <c r="E127" s="94"/>
      <c r="F127" s="90"/>
      <c r="H127" s="94"/>
      <c r="I127" s="99"/>
      <c r="J127" s="87"/>
    </row>
    <row r="128" spans="4:10" s="89" customFormat="1" ht="45" customHeight="1" x14ac:dyDescent="0.35">
      <c r="D128" s="91"/>
      <c r="E128" s="94"/>
      <c r="F128" s="90"/>
      <c r="H128" s="94"/>
      <c r="I128" s="99"/>
      <c r="J128" s="87"/>
    </row>
  </sheetData>
  <mergeCells count="1">
    <mergeCell ref="D1:J1"/>
  </mergeCells>
  <hyperlinks>
    <hyperlink ref="D7" r:id="rId1" display="https://smartcig.anticorruzione.it/AVCP-SmartCig/preparaDettaglioComunicazioneOS.action?codDettaglioCarnet=62168391"/>
  </hyperlinks>
  <pageMargins left="0.23622047244094491" right="0.23622047244094491" top="0.55118110236220474" bottom="0.39370078740157483" header="0.31496062992125984" footer="0.31496062992125984"/>
  <pageSetup paperSize="9" scale="80" orientation="portrait" r:id="rId2"/>
  <drawing r:id="rId3"/>
  <legacyDrawing r:id="rId4"/>
  <controls>
    <mc:AlternateContent xmlns:mc="http://schemas.openxmlformats.org/markup-compatibility/2006">
      <mc:Choice Requires="x14">
        <control shapeId="3073" r:id="rId5" name="Control 1">
          <controlPr defaultSize="0" r:id="rId6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209550</xdr:colOff>
                <xdr:row>11</xdr:row>
                <xdr:rowOff>57150</xdr:rowOff>
              </to>
            </anchor>
          </controlPr>
        </control>
      </mc:Choice>
      <mc:Fallback>
        <control shapeId="3073" r:id="rId5" name="Control 1"/>
      </mc:Fallback>
    </mc:AlternateContent>
    <mc:AlternateContent xmlns:mc="http://schemas.openxmlformats.org/markup-compatibility/2006">
      <mc:Choice Requires="x14">
        <control shapeId="3074" r:id="rId7" name="Control 2">
          <controlPr defaultSize="0" r:id="rId6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209550</xdr:colOff>
                <xdr:row>11</xdr:row>
                <xdr:rowOff>57150</xdr:rowOff>
              </to>
            </anchor>
          </controlPr>
        </control>
      </mc:Choice>
      <mc:Fallback>
        <control shapeId="3074" r:id="rId7" name="Control 2"/>
      </mc:Fallback>
    </mc:AlternateContent>
    <mc:AlternateContent xmlns:mc="http://schemas.openxmlformats.org/markup-compatibility/2006">
      <mc:Choice Requires="x14">
        <control shapeId="3075" r:id="rId8" name="Control 3">
          <controlPr defaultSize="0" r:id="rId6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209550</xdr:colOff>
                <xdr:row>11</xdr:row>
                <xdr:rowOff>57150</xdr:rowOff>
              </to>
            </anchor>
          </controlPr>
        </control>
      </mc:Choice>
      <mc:Fallback>
        <control shapeId="3075" r:id="rId8" name="Control 3"/>
      </mc:Fallback>
    </mc:AlternateContent>
    <mc:AlternateContent xmlns:mc="http://schemas.openxmlformats.org/markup-compatibility/2006">
      <mc:Choice Requires="x14">
        <control shapeId="3076" r:id="rId9" name="Control 4">
          <controlPr defaultSize="0" r:id="rId6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209550</xdr:colOff>
                <xdr:row>11</xdr:row>
                <xdr:rowOff>57150</xdr:rowOff>
              </to>
            </anchor>
          </controlPr>
        </control>
      </mc:Choice>
      <mc:Fallback>
        <control shapeId="3076" r:id="rId9" name="Control 4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6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209550</xdr:colOff>
                <xdr:row>11</xdr:row>
                <xdr:rowOff>57150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8" r:id="rId11" name="Control 6">
          <controlPr defaultSize="0" r:id="rId6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209550</xdr:colOff>
                <xdr:row>11</xdr:row>
                <xdr:rowOff>57150</xdr:rowOff>
              </to>
            </anchor>
          </controlPr>
        </control>
      </mc:Choice>
      <mc:Fallback>
        <control shapeId="3078" r:id="rId11" name="Control 6"/>
      </mc:Fallback>
    </mc:AlternateContent>
    <mc:AlternateContent xmlns:mc="http://schemas.openxmlformats.org/markup-compatibility/2006">
      <mc:Choice Requires="x14">
        <control shapeId="3079" r:id="rId12" name="Control 7">
          <controlPr defaultSize="0" r:id="rId6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209550</xdr:colOff>
                <xdr:row>11</xdr:row>
                <xdr:rowOff>57150</xdr:rowOff>
              </to>
            </anchor>
          </controlPr>
        </control>
      </mc:Choice>
      <mc:Fallback>
        <control shapeId="3079" r:id="rId12" name="Control 7"/>
      </mc:Fallback>
    </mc:AlternateContent>
    <mc:AlternateContent xmlns:mc="http://schemas.openxmlformats.org/markup-compatibility/2006">
      <mc:Choice Requires="x14">
        <control shapeId="3080" r:id="rId13" name="Control 8">
          <controlPr defaultSize="0" r:id="rId14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209550</xdr:colOff>
                <xdr:row>11</xdr:row>
                <xdr:rowOff>57150</xdr:rowOff>
              </to>
            </anchor>
          </controlPr>
        </control>
      </mc:Choice>
      <mc:Fallback>
        <control shapeId="3080" r:id="rId13" name="Control 8"/>
      </mc:Fallback>
    </mc:AlternateContent>
    <mc:AlternateContent xmlns:mc="http://schemas.openxmlformats.org/markup-compatibility/2006">
      <mc:Choice Requires="x14">
        <control shapeId="3081" r:id="rId15" name="Control 9">
          <controlPr defaultSize="0" r:id="rId6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209550</xdr:colOff>
                <xdr:row>11</xdr:row>
                <xdr:rowOff>57150</xdr:rowOff>
              </to>
            </anchor>
          </controlPr>
        </control>
      </mc:Choice>
      <mc:Fallback>
        <control shapeId="3081" r:id="rId15" name="Control 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Pubblic AVCP I Trim.</vt:lpstr>
      <vt:lpstr>'Pubblic AVCP 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2023-07-05T08:01:45Z</dcterms:modified>
</cp:coreProperties>
</file>