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Donazioni 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8" i="1"/>
  <c r="D5" i="1"/>
</calcChain>
</file>

<file path=xl/sharedStrings.xml><?xml version="1.0" encoding="utf-8"?>
<sst xmlns="http://schemas.openxmlformats.org/spreadsheetml/2006/main" count="349" uniqueCount="259">
  <si>
    <t>DONANTE</t>
  </si>
  <si>
    <t>SERVIZIO AZIENDALE UTILIZZATORE</t>
  </si>
  <si>
    <t>DESCRIZIONE DEL BENE IN DOTAZIONE</t>
  </si>
  <si>
    <t>VALORE ECONOMICO DELLA DONAZONE</t>
  </si>
  <si>
    <t>NUMERO DELIBERE ACCETTAZIONE DONAZIONE</t>
  </si>
  <si>
    <t>DATA DELIBERE ACCETTAZIONE DONAZIONE</t>
  </si>
  <si>
    <t>Servizio 118 di Terni</t>
  </si>
  <si>
    <t xml:space="preserve"> -</t>
  </si>
  <si>
    <t>Ospedale di Comunità di Amelia</t>
  </si>
  <si>
    <t xml:space="preserve">Hospice di Terni Viale Trento </t>
  </si>
  <si>
    <t>Riepilogo donazioni attrezzature e beni Anno 2024</t>
  </si>
  <si>
    <t xml:space="preserve">Fondazione Cassa di Risparmio Foligno </t>
  </si>
  <si>
    <t xml:space="preserve">Servizio Dialisi P.O. Foligno </t>
  </si>
  <si>
    <t>n. 1 cuscino di posizionamento in poliuretano ignifugo a struttura portante dotato di braccioli</t>
  </si>
  <si>
    <t>Sig. De Masi Giuseppe</t>
  </si>
  <si>
    <t xml:space="preserve">Servizio di Riabilitazione Cardiologica del Presidio Ospedaliero di Amelia </t>
  </si>
  <si>
    <t xml:space="preserve">€. 360,00 </t>
  </si>
  <si>
    <t xml:space="preserve">Centro Geriatrico le Grazie </t>
  </si>
  <si>
    <t>n. 1 televisore LED 504k2HDMI2US e n. 1 televisore LED 50 UHD4K3HD</t>
  </si>
  <si>
    <t xml:space="preserve">Degenza Riabilitazione Intensiva Terni </t>
  </si>
  <si>
    <t>n.1 deambulatore rollator con cesto e tavolino (modello RP689)</t>
  </si>
  <si>
    <t>Pediatria Ospedale Foligno</t>
  </si>
  <si>
    <t xml:space="preserve">n. 1 Otoscopio della Gimalux </t>
  </si>
  <si>
    <t xml:space="preserve">Reparto Oncologia P.O. Foligno </t>
  </si>
  <si>
    <t>Poltrone per pazienti chemioterapici</t>
  </si>
  <si>
    <t>Ministero della salute Direzione Generale della Prevenzione Sanitaria</t>
  </si>
  <si>
    <t>Medicina d'Urgenza del Presidio Ospedaliero di Orvieto</t>
  </si>
  <si>
    <t>N. 1 Ventilatori polmonare SIARETR       ON 4000 (cod. 960501)</t>
  </si>
  <si>
    <t>Pronto Soccorso del Presidio Ospedaliero di Orvieto</t>
  </si>
  <si>
    <t>N. 1 Ventilatori polmonare SIARETR       ON 4000 (cod. 960400)</t>
  </si>
  <si>
    <t>Pronto Soccorso del Presidio Ospedaliero di Spoleto</t>
  </si>
  <si>
    <t>N.1 Ventilatore polmonare SIARETR       ON 4000 (cod. 960501)</t>
  </si>
  <si>
    <t>Pronto Soccorso del Presidio Ospedaliero di Foligno</t>
  </si>
  <si>
    <t>N. 2 Ventilatori polmonare SIARETR       ON 4000 (cod. 960501)</t>
  </si>
  <si>
    <t>Hospice Terni</t>
  </si>
  <si>
    <t>N. 1 Poltrona relax</t>
  </si>
  <si>
    <t>€.900,00</t>
  </si>
  <si>
    <t>Centro di Riabilitazione Trevi</t>
  </si>
  <si>
    <t>N.1 Deambulatore mod. RP 735         N.1 deambulatore mod.RP 754/A</t>
  </si>
  <si>
    <t>Servizio di Neuropsichiatria Infantile della sede di Amelia</t>
  </si>
  <si>
    <t>4 giochi ad Incastro
7 Puzzle con differente complessità 
3 scatole di Costruzioni lego  
1 scatola di costruzioni soft Clementoni
3 Sapientino 
1 Macchina pompieri
1 Gioco degli attrezzi di plastica
1 Gioco da tavola per promuovere l'alfabetizzazione
1 Gioco con l'Orologio 
5 Libri
1 Gioco con colori e libro da colorare di Nemo
1 pacco di Formine per didò
1 carillon di Peppa pig</t>
  </si>
  <si>
    <t>Reparto di Neurologia Stroke Unit P.O. di Foligno</t>
  </si>
  <si>
    <t>N. 1 Computer portatile HP</t>
  </si>
  <si>
    <t>Servizi Ortopedia del P.O. di Foligno</t>
  </si>
  <si>
    <t xml:space="preserve">n. 6 aste solleva persone e n. 5 aste porta flebo </t>
  </si>
  <si>
    <t>Reparto Pediatria Ospedale Santa maria della stella Orvieto</t>
  </si>
  <si>
    <t>Servizio Riabilitazione Cardiologica Amelia</t>
  </si>
  <si>
    <t>n. 1 Cicloergometro Davenbike</t>
  </si>
  <si>
    <t>donazione in denaro in memoria di Maurizio Zagaglioni</t>
  </si>
  <si>
    <t>Servizio di Oculistica del Presidio Ospedaliero di Foligno</t>
  </si>
  <si>
    <t>n. 1 RTVue - SN 12083</t>
  </si>
  <si>
    <t>Medicina Generale P.O. Orvieto</t>
  </si>
  <si>
    <t>n. 1 paia di Sponde ribaltabili per letti degenza</t>
  </si>
  <si>
    <t>Pediatria P.O. di Foligno</t>
  </si>
  <si>
    <t>n. 20 libri usati</t>
  </si>
  <si>
    <t>Pronto Soccorso Ospedale Spoleto</t>
  </si>
  <si>
    <t>n. 1 Carrello emergenze pediatriche</t>
  </si>
  <si>
    <t>S.E.R.D.  Via Bramante Terni</t>
  </si>
  <si>
    <t>n. 1 macchina caffe Nespresso</t>
  </si>
  <si>
    <t>Reparto Nefrologia e Dialisi P.O. di Spoleto</t>
  </si>
  <si>
    <t>n. 3 TV Sharp full hd smart 32"                     n. 4 staffe da parete e soffitto articolate</t>
  </si>
  <si>
    <t>Servizio Ausili del Presidio Ospedaliero di Foligno</t>
  </si>
  <si>
    <t>n.1 Deambulatore Rolletor</t>
  </si>
  <si>
    <t xml:space="preserve">n. 5 carrozzine pieghevoli autospinta </t>
  </si>
  <si>
    <t>Adrian John Platt "Sunrise Medical s.a.s.</t>
  </si>
  <si>
    <t xml:space="preserve">n. 4 carrozzine pieghevoli autospinta, 2 carrozzine elettroniche  e 1 deambulatore Rollator </t>
  </si>
  <si>
    <t>n. 1 carrozzina basculante</t>
  </si>
  <si>
    <t>n.1 Carrozzina elettrica "Go-Chair"</t>
  </si>
  <si>
    <t>n. 2 Carrozzine pieghevoli  autospinta</t>
  </si>
  <si>
    <t>n. 2 Carrozzine leggere pieghevoli autospinta mod. M1 e M4 2s                                                        n. 1 Carrozzina elettrica mod. Juvo B4</t>
  </si>
  <si>
    <t>n. 2 carrozzine elettroniche</t>
  </si>
  <si>
    <t>n. 8 Carrozzine pieghevoli autospina e 2 Carrozzine basculanti</t>
  </si>
  <si>
    <t xml:space="preserve">Blocco Operatorio del P.O. di Foligno </t>
  </si>
  <si>
    <t xml:space="preserve">n. 1 aggiornamento software Upgrade del LIAC HWL 12 meV necessario all'upgrade della IORT presente nell'Ospedale di Foligno </t>
  </si>
  <si>
    <t>n. 1 misuratore di ossigeno + cintura di supporto per movimentazione</t>
  </si>
  <si>
    <t>€. 368,00</t>
  </si>
  <si>
    <t>Riabilitazione Cardiologica del Presidio Ospedaliero di Amelia</t>
  </si>
  <si>
    <t>n. 1  Minibike 100 annual</t>
  </si>
  <si>
    <t>€. 69,99</t>
  </si>
  <si>
    <t>Servizio di Oncologia del Presidio Ospedaliero di Foligno</t>
  </si>
  <si>
    <t>n. 1 Tavolo di Mayo con carrello a 5 razze</t>
  </si>
  <si>
    <t>€. 265,00</t>
  </si>
  <si>
    <t>n.1 Deambulatore sottoascellare pieghevole in acciaio verniciato regolabile in altezza Mopedia mod. RP 758S</t>
  </si>
  <si>
    <t>Reparto Anestesia e Rianimazione P.O. Spoleto</t>
  </si>
  <si>
    <t>n.1 Televisore Philips 32pollici  TV4100</t>
  </si>
  <si>
    <t>Riabilitazione Cardiologoca di Amelia</t>
  </si>
  <si>
    <t xml:space="preserve">Carrozzina pieghevole ad autospinta Ardea One Start mod Cp 100B </t>
  </si>
  <si>
    <t>Reparto Anestesia e Rianimazione P.O. di Spoleto</t>
  </si>
  <si>
    <t>n.1 caffettiera elettrica De Longhi mod. EMK M4</t>
  </si>
  <si>
    <t>Day Hospital Neuroriabilitativo P.O. di Orvieto</t>
  </si>
  <si>
    <t>n. 1 Standing elettrico con imbracatura e regolazione della Verticalizzazione - Stan Up 400</t>
  </si>
  <si>
    <t>€. 3180,42</t>
  </si>
  <si>
    <t>n. 1 Macchina da caffè FROG</t>
  </si>
  <si>
    <t>€. 60,00</t>
  </si>
  <si>
    <t>n. 1 Bollitore elettrico Silver crest</t>
  </si>
  <si>
    <t>n. 1 Forno microonde Whirlpool    mod. JT356</t>
  </si>
  <si>
    <t>n.1 Frigorifero mod. Hisense MTM 55206BF</t>
  </si>
  <si>
    <t>n. 1  Televisore Samsung                   mod. LT 22 A 359</t>
  </si>
  <si>
    <t>Ambulatorio piede diabetico  Servizio Diabetologia Via Bramante</t>
  </si>
  <si>
    <t>n.1 Micromotore professionale OPUSIV con sistema d'aspirazione integrato, modello base e relative frese (n.12)</t>
  </si>
  <si>
    <t>€. 1.551,60</t>
  </si>
  <si>
    <t>Servizio Neuropsichiatria infantile terni</t>
  </si>
  <si>
    <t>mq. 366,92 di Linoleum Trentino x f2 2,5mm 531,6 rotoli</t>
  </si>
  <si>
    <t>Postazione 118 Amelia</t>
  </si>
  <si>
    <t>n. 1 Trapano per l'accesso intraosseo- Arrow EZ:IO Bone Drill G3</t>
  </si>
  <si>
    <t>€. 542,60</t>
  </si>
  <si>
    <t>Servizio di Neuropsichiatria Infantile e dell'Adolescenza di Terni</t>
  </si>
  <si>
    <t>Materiale test WPPSI-IV così composto: 100 protocolli di notazione età 2,-3,11 ( con incluso un numero equivalente di crediti Giunti Testing per scoring online e creazione del report) + 100 protocolli notazione età 4, 0-7,7 (conincluso un numero equivalente di crediti Giunti Testing per scoring online e creazione del report) + 100 libretti di risposta 1 (Ricerca insetti) + 100 libretti di risposta 2 (Cancellazione) + 100 libretti di risposta 3 (Codifica degli animali) + manuale d'istruzioni + Manuale contributo taratura italiana.</t>
  </si>
  <si>
    <t>Servizio di Pediatria - nido del P.O. diOrvieto.</t>
  </si>
  <si>
    <t>n. 1 Emogasanalizzatore a cassetta</t>
  </si>
  <si>
    <t>Servizio di Dialisi del Presidio Ospedaliero del P.O. di Foligno</t>
  </si>
  <si>
    <t>n. 1 Tablet Lenovo 10.1 4gb wifi + cover</t>
  </si>
  <si>
    <t>Centro semiresidenziale Baobab</t>
  </si>
  <si>
    <t>GIOCHI Lego fascia di età 6-7 aa.</t>
  </si>
  <si>
    <t>Servizio di Pediatria P.O. Foligno</t>
  </si>
  <si>
    <t>nn. 1Tavolo bianco "smoby kid"                         n. 6 sedie kid blu</t>
  </si>
  <si>
    <t>€. 350,00</t>
  </si>
  <si>
    <t>n. 1 frigo lt 240</t>
  </si>
  <si>
    <t>n.1 cuscino antidecubito per sedia a rotelle                                                                      n.1 cuscino posizionatore Comodone"  n.1 deambulatore</t>
  </si>
  <si>
    <t>Servizio Laboratorio Analisi  P.O. Foligno</t>
  </si>
  <si>
    <t>n. 1 kit di "AspergillusGM Lateral Flow 50 test"                                                                     n. 1 Sona LFA Cube Reader completo di Tube Rack</t>
  </si>
  <si>
    <t>CAsa di Comunità di Amelia</t>
  </si>
  <si>
    <t>n.1 Borsa Isotermica per trasporto provette a norma ADR certificata con tracolla                                                     n. 2 contenitori Vacuette Transport Box(VTB ) con inserto in spugna per n. 40 provette</t>
  </si>
  <si>
    <t>n. 1 carrozzina standard acciaio ad autospinta braccioli e poggiapiedi fissi blu - seduta 45 cm.</t>
  </si>
  <si>
    <t>€.127,90</t>
  </si>
  <si>
    <t xml:space="preserve">n. 1 Barella a cucchiaio e 1 dispositivo per immobilizzazione spinale ed estrazione pazienti </t>
  </si>
  <si>
    <t>€.3.257,40</t>
  </si>
  <si>
    <t>Ospedale della Comunità di Amelia</t>
  </si>
  <si>
    <t>n.1 Bilancia pesapersone a sedia</t>
  </si>
  <si>
    <t>€. 1.130,00</t>
  </si>
  <si>
    <t>n. 2 Posizionatore antidecubito Comodone relax Mooba</t>
  </si>
  <si>
    <t>€. 148,00</t>
  </si>
  <si>
    <t>Ospedale di comunità Amelia</t>
  </si>
  <si>
    <t>n.1 Deambulatore pieghevole in acciaio Rolletor              n.1 Deambulatore ascellare regolabile pieghevole              n. 1 Cuscino a cuneo per posizione del corpo</t>
  </si>
  <si>
    <t>€. 350.00 circa</t>
  </si>
  <si>
    <t>Servizio di Oncologia P.O. di Spoleto</t>
  </si>
  <si>
    <t>n. 1 Lettino da visita elettrico Simple</t>
  </si>
  <si>
    <t>€. 1.368,00</t>
  </si>
  <si>
    <t>Servizio Ortopedia P.O. di Spoleto</t>
  </si>
  <si>
    <t>n.4 Cuscini Posizionatori per pazienti</t>
  </si>
  <si>
    <t>€. 800,00</t>
  </si>
  <si>
    <t>Servizio DH Oncologico P. O. di Spoleto</t>
  </si>
  <si>
    <t>n.1 Monitor paziente multiparametrico con carrello di sostegno</t>
  </si>
  <si>
    <t>€. 1.300,00</t>
  </si>
  <si>
    <t>U.O. Nefrologia e Dialisi P.O. di Orvieto</t>
  </si>
  <si>
    <t xml:space="preserve">n. 7 Letti bilancia mod. Maestro                                                           n. 2 poltrone bilancia                                                                             n. 1 coppia di sponde a compasso                                                                            </t>
  </si>
  <si>
    <t>Servizio di Neuropsichiatria infantile Foligno</t>
  </si>
  <si>
    <t>Giochi vari</t>
  </si>
  <si>
    <t>€. 1.189,19</t>
  </si>
  <si>
    <t>Servizio di Pediatria P.O. di Orvieto</t>
  </si>
  <si>
    <t>N.1 Incubatrice neonatale N YP-2200B                                                                                                                                                                            N. 1 Kit Aerogen Solo  AG-AS 3350                                                N. 1 Aerogen Pro X modulo di controllo AG-PX 1000-NE</t>
  </si>
  <si>
    <t>€. 15.000,00</t>
  </si>
  <si>
    <t>U.O. Nefrologia e Dialisi Ospedale di Amelia</t>
  </si>
  <si>
    <t>N. 1 notebook HP250 15,6 '                                                                        n. 1 Sedia a rotelle autospinta pieghevole</t>
  </si>
  <si>
    <t>U.O. Nefrologia e Dialisi P.O. di Spoleto</t>
  </si>
  <si>
    <t>n. 1 Computer portatile</t>
  </si>
  <si>
    <t>€. 500,00</t>
  </si>
  <si>
    <t>Servizio di Medicina Generale di lungodegenza del P.O. di Orvieto</t>
  </si>
  <si>
    <t>n. 12 Sponde ribaltabili per letti struttura in acciaio verniciato, marca Moretti</t>
  </si>
  <si>
    <t>€. 700,00</t>
  </si>
  <si>
    <t>Punto di Primo Intervento P.O. Amelia</t>
  </si>
  <si>
    <t>Riabilitazione Cardiologica Ospedale di Amelia</t>
  </si>
  <si>
    <t>Reparto medicina Nucleate TAC Ospedale Foligno</t>
  </si>
  <si>
    <t>€.119,00</t>
  </si>
  <si>
    <t>Servizio Nefrologia e Dialisi P.O. di Orvieto</t>
  </si>
  <si>
    <t>€. 4.000,00</t>
  </si>
  <si>
    <t xml:space="preserve">Macchina per caffè Delonghi </t>
  </si>
  <si>
    <t>€. 250,00</t>
  </si>
  <si>
    <t>Servizio Nefrologia e Dialisi P.O. di Foligno</t>
  </si>
  <si>
    <t>€. 6.300,00</t>
  </si>
  <si>
    <t>Servizio di Neuropsichiatria Infantile e dell'Età Evolutiva di Terni</t>
  </si>
  <si>
    <t xml:space="preserve">n. 1 stimolatore visivo Flash con braccio di supporto </t>
  </si>
  <si>
    <t>€ 1400,00+IVA</t>
  </si>
  <si>
    <t>Servizio Riabilitazione Territoriale Terni  via Ippocrate (Ambulatorio)</t>
  </si>
  <si>
    <t>N. 1 Sedia da ufficio con rotelle mod. Gaming Lerbjer</t>
  </si>
  <si>
    <t>€. 90,00</t>
  </si>
  <si>
    <t>Servizio di Ginecologia e Centro Donna di Narni</t>
  </si>
  <si>
    <t>n. 1 elettrostimolatore per riabilitazione del pavimento pelvico</t>
  </si>
  <si>
    <t>S.S.D. PET – TAC e Medicina Nucleare del P.O. di Foligno</t>
  </si>
  <si>
    <t xml:space="preserve">n. 2 poltrone da prelievo </t>
  </si>
  <si>
    <t>n. 1 Sistema PanScanner CL (Convex+Lineare) - ecografo palmare</t>
  </si>
  <si>
    <t>n. 1 RC4K Servomobile elemento su carello Z 3 cassetti A in metallo di espansione (usato)</t>
  </si>
  <si>
    <t>Servizio di Medicina del Presidio Ospedaliero di Orvieto</t>
  </si>
  <si>
    <t xml:space="preserve">n. 8 TV </t>
  </si>
  <si>
    <t>€ 1.500,00  circa</t>
  </si>
  <si>
    <t>Alla Direzione Medica del P.O. di Orvieto</t>
  </si>
  <si>
    <t>n. 1 Sedia operatoria per assistente, pneumatica Moller Weller mod. 3014 - Polimedica s.r.l. di Gioia Tauro</t>
  </si>
  <si>
    <t>Day hospital Neuro-Riabilitativo e Riabilitazione Intensiva P.O. di Orvieto</t>
  </si>
  <si>
    <t>Ausili vari per autonomia del disabille per cucinare, per alimentarsi e per la cura di sé, per migliorare la mobilità, per favorire il meccanismo della tosse</t>
  </si>
  <si>
    <t>n. 6  cuscini da posizionamento</t>
  </si>
  <si>
    <t>n. 1 leggio per libri da terra in ferro</t>
  </si>
  <si>
    <t>Direzione Medica del P.O. di Spoleto</t>
  </si>
  <si>
    <t xml:space="preserve">N. 2 quadri su tela </t>
  </si>
  <si>
    <t>Centro Diurno "Si può fare " CSM Narni</t>
  </si>
  <si>
    <t>n. 1 credenza antica in legno n. 1 tavolino in legno           n.1 scrivania n. 1 calciobalilla</t>
  </si>
  <si>
    <t>n. 4 Sedie in legno n. 1 poltrona ikea n. 2 sedie da scrivania n. 1 forno elettrico n. 1 biliardo</t>
  </si>
  <si>
    <t xml:space="preserve">n.1 canone mensile a noleggio per la fornitura annuale del sistema di cura e assistenza a distanza TESI e VISUS funzionali al servizio di Telemedicina applicata alla dialisi </t>
  </si>
  <si>
    <t>Persona fisica</t>
  </si>
  <si>
    <t>Associazione Marika APS</t>
  </si>
  <si>
    <t>Coop Sociale ACTL</t>
  </si>
  <si>
    <t>Società Antano Group s.r.l.</t>
  </si>
  <si>
    <t xml:space="preserve">Centro Ortopedico Umbro s.r.l. </t>
  </si>
  <si>
    <t>Società Ottobock Soluzioni Ortopediche S.r.l.</t>
  </si>
  <si>
    <t>Società "Sanitaria Umbra Sas"</t>
  </si>
  <si>
    <t>"Pride mobility Products Italia S.r.l."</t>
  </si>
  <si>
    <t>"Pieffe Ortopedia Sanitaria"</t>
  </si>
  <si>
    <t>Centro Ortopedico Umbro s.r.l.</t>
  </si>
  <si>
    <t>"Associazione Persefone O.D.V."</t>
  </si>
  <si>
    <t>"Associazione Giovanni Parenzi A.P.S."</t>
  </si>
  <si>
    <t>Medika Vision S.r.l. Unipersonale</t>
  </si>
  <si>
    <t>"G.S. Duesanti ASD"</t>
  </si>
  <si>
    <t>Associazione "il Sorriso di Teo"</t>
  </si>
  <si>
    <t xml:space="preserve">"Gruppo Territoriale Narni/Amelia Terre Arnolfe del Movimento 5 Stelle" </t>
  </si>
  <si>
    <t>€ 18.000,00 + iva</t>
  </si>
  <si>
    <t>nn. 1 Insegnami a parlare costruire facilmente le frasi  ed. Geu, 1 Pictogramma per l'autismo ed.Geu, 1  La tombola delle frasi ed. Erickson, 1 La tombola delle frasi 2 ed. Erickson, 1 Pragmatica nella conversazione ed. Erickson, 1 Parent coaching per l'intervwnto precoce sul linguaggio, 1 Fone mix ed. Erickson, 1 Spazio e posizioni ed. Erickson n. 1 Lepi linguaggio espressivo prima infanzia                                                                             n. 1 sequenze e relazioni ed. Erickson n. 1 Withosent busy board giochi montessori                                                                    n. 1 Cooljoya giochi magnetici di pesca n. 1 Nokdal labiribto di colori giochi montessori,  1 Hvdhyy giochi  montessori 119 pezzi giocattoli educativi, 1 Simiu giochi da tavolo educativi, 1 Ulikey giochi da tavolo legno, corrispondenza memoria, 1 Woomax casetta, mobili legno, 1 NukiedBusy board giocattoli montessori in legno, 1 di colori Borgione  n. 1 sequenza di forme e colore Borgione, n. 1 Geoforme di Djecp, n. 1 Headu colpo d'occhio prontezz concentrazione e pensiero logico, 1 Vvhippo giochi montessori abbinamenti corrispondenza,  1 Hahaland 2in1 matello, palline, macchinine, 1 Prima torre cubi sovrapponibili, 1 giocattolo di martellamento + xilofono rolimate, 1 Incastri con pomelli in bagno,  1 Incastri tattili fattori,  1 incastri geometrici, 1 incastri con pomelli campagna, 1 Imparo le forme, 1 Associazioni di colori, 1 Geofun, 1 Sequenza di forme e colori, 1 Aisiprin busy board tavola delle attività, 1 Queta pesca magnetica, 1 Fattoria tattile gigante, 1 Secchio taglio frutta e verdura, 1 Progressive puzzle 8 Cuccioli e pappa, 1 Similari, 1 Geoforme Djeco, 1 Tunnel da gioco, 1 Toyandn, 1 Stampante laser Pantum mod. M6500NW</t>
  </si>
  <si>
    <t>Reparto Neuropsichiatria Infantile e dell'età Evolutiva di Terni</t>
  </si>
  <si>
    <t>n. 3 televisori</t>
  </si>
  <si>
    <t>n.1 carrozzina pieghevole standard (modello PP42)</t>
  </si>
  <si>
    <t>n.1 poltrona da letto per posizione seduta a letto (modello REFCM5</t>
  </si>
  <si>
    <t>Associazione Calcio Fulgens Foligno Asd</t>
  </si>
  <si>
    <t>Associazione A.U.C.L.A.</t>
  </si>
  <si>
    <t xml:space="preserve">Associazione “Persefone” </t>
  </si>
  <si>
    <t>"Associazione oltre le nuvole per Roberta"</t>
  </si>
  <si>
    <t>Soc. Cooperativa Sociale ACTL"</t>
  </si>
  <si>
    <t>Associazione "Lions Club " di Orvieto</t>
  </si>
  <si>
    <t xml:space="preserve">Associazione "Diabetici Terni" ODV </t>
  </si>
  <si>
    <t>Società Tarkett S.p.a.</t>
  </si>
  <si>
    <t>"Associazione Salvadanaio della Salute"</t>
  </si>
  <si>
    <t>Associazione  Club Terni Host</t>
  </si>
  <si>
    <t>Fondazione Enrico ed Enrica Sovena Ente Filantropico</t>
  </si>
  <si>
    <t>"Lega italiana Lota contro i Tumori" ODV sede di Terni</t>
  </si>
  <si>
    <t>Società Pfizer S.r.l.</t>
  </si>
  <si>
    <t>Ass. "Giovanni Parenzi" APS</t>
  </si>
  <si>
    <t xml:space="preserve">AMO Associazione Malati Oncologici </t>
  </si>
  <si>
    <t>Associazione "Ali Bianche ODV"</t>
  </si>
  <si>
    <t>Fondazione Cassa di Risparmio di Orvieto</t>
  </si>
  <si>
    <t>Società General Group S.r.l.</t>
  </si>
  <si>
    <t>Associazione "Salvadanaio della Salute"</t>
  </si>
  <si>
    <t>Mira Orvieto S.r.l.</t>
  </si>
  <si>
    <t>Ditta "Antico Pastificio Umbro"</t>
  </si>
  <si>
    <t>Associazione "Terni col Cuore"</t>
  </si>
  <si>
    <t>"Associazione di Narni per la Lotta Contro il cancro"</t>
  </si>
  <si>
    <t xml:space="preserve">Caritas Diocesana di Spoleto-Norcia </t>
  </si>
  <si>
    <t xml:space="preserve">Associazione Diabetici Terni ODV </t>
  </si>
  <si>
    <t>Associazione "Giovanni Parenzi"</t>
  </si>
  <si>
    <t>Società Polimedica S.r.l.</t>
  </si>
  <si>
    <t>n. 2 Poltrona relax con movimenti indipendenti a gas con poggiatesta</t>
  </si>
  <si>
    <t>Servizio di Anestesia e Rianimazione del P.O. di Spoleto</t>
  </si>
  <si>
    <t>nn. 1 TV Samsung mod. LE26B350f1W  n. 1 Mobile libreria KALLAX scaffale con base art. 294.426.15, 1 Scrivania LINNMON/ADILS 100x60  art. 794.163.3, 1 Altoparlante portatile Bluetooth marca wireless speaker "Unico" mod. BS22, 1 Computer ASUs model X540NA-GQ031T</t>
  </si>
  <si>
    <t>€ 15.525,00 + iva</t>
  </si>
  <si>
    <t>€ 9.950,00 +IVA</t>
  </si>
  <si>
    <t>€ 19.900,00 +IVA</t>
  </si>
  <si>
    <t xml:space="preserve">nn.1 Barella Ospedaliera da corsia con sponde e portabombola, 1 Materasso ignifugo per barella, 1 Asta portaflebo e 2 Carrozzine per disabili ad autospinta pieghevoli   </t>
  </si>
  <si>
    <t xml:space="preserve">n. 1 Carrozzine per disabili ad autospinta pieghevoli                                       </t>
  </si>
  <si>
    <t>n.1 TV 24''</t>
  </si>
  <si>
    <t>n. 1 Poltrona per emodialisi con bilancia</t>
  </si>
  <si>
    <t>n. 1 Ecografo Milab Alpha Esaote rigenerato da casa madre completo di Sonda lineare SL 1543 e Sonda Convex C2541                                                                                                          N.1 Stampante bianco e nero BN Sony                                                   N.1 Carrello dedicato Collassabile</t>
  </si>
  <si>
    <t>n. 1 Monitor  Multiparametrico Vital Signs 900 Plus Sp02, NIBP, ECG e Temp. con morsetto di aggancio</t>
  </si>
  <si>
    <t>n. 1 sedia a rotelle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</si>
</sst>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[$€-2]\ #,##0.00;[Red]\-[$€-2]\ #,##0.00"/>
    <numFmt numFmtId="166" formatCode="#,##0.00\ &quot;€&quot;"/>
    <numFmt numFmtId="167" formatCode="[$€-2]\ #,##0;[Red]\-[$€-2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166" fontId="4" fillId="0" borderId="2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3">
    <cellStyle name="Normale" xfId="0" builtinId="0"/>
    <cellStyle name="Normale 2 2" xfId="2"/>
    <cellStyle name="Normale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topLeftCell="A99" zoomScale="75" zoomScaleNormal="75" workbookViewId="0">
      <selection activeCell="A84" sqref="A84"/>
    </sheetView>
  </sheetViews>
  <sheetFormatPr defaultRowHeight="15.5" x14ac:dyDescent="0.35"/>
  <cols>
    <col min="1" max="1" width="14.453125" style="5" customWidth="1"/>
    <col min="2" max="2" width="17.54296875" style="5" customWidth="1"/>
    <col min="3" max="3" width="28.26953125" style="1" customWidth="1"/>
    <col min="4" max="4" width="14.26953125" style="1" customWidth="1"/>
    <col min="5" max="5" width="14.6328125" style="6" customWidth="1"/>
    <col min="6" max="6" width="14.81640625" style="1" customWidth="1"/>
    <col min="7" max="16384" width="8.7265625" style="1"/>
  </cols>
  <sheetData>
    <row r="1" spans="1:6" ht="34" customHeight="1" x14ac:dyDescent="0.35">
      <c r="A1" s="59" t="s">
        <v>10</v>
      </c>
      <c r="B1" s="59"/>
      <c r="C1" s="59"/>
      <c r="D1" s="59"/>
      <c r="E1" s="59"/>
      <c r="F1" s="59"/>
    </row>
    <row r="2" spans="1:6" ht="62" x14ac:dyDescent="0.3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108.5" x14ac:dyDescent="0.35">
      <c r="A3" s="9" t="s">
        <v>11</v>
      </c>
      <c r="B3" s="9" t="s">
        <v>12</v>
      </c>
      <c r="C3" s="10" t="s">
        <v>196</v>
      </c>
      <c r="D3" s="60" t="s">
        <v>213</v>
      </c>
      <c r="E3" s="11">
        <v>527</v>
      </c>
      <c r="F3" s="7">
        <v>45370</v>
      </c>
    </row>
    <row r="4" spans="1:6" ht="77.5" x14ac:dyDescent="0.35">
      <c r="A4" s="12" t="s">
        <v>197</v>
      </c>
      <c r="B4" s="12" t="s">
        <v>9</v>
      </c>
      <c r="C4" s="13" t="s">
        <v>13</v>
      </c>
      <c r="D4" s="14">
        <v>595</v>
      </c>
      <c r="E4" s="15">
        <v>535</v>
      </c>
      <c r="F4" s="7">
        <v>45370</v>
      </c>
    </row>
    <row r="5" spans="1:6" ht="409.5" x14ac:dyDescent="0.35">
      <c r="A5" s="12" t="s">
        <v>198</v>
      </c>
      <c r="B5" s="16" t="s">
        <v>215</v>
      </c>
      <c r="C5" s="61" t="s">
        <v>214</v>
      </c>
      <c r="D5" s="14">
        <f>844.01+119</f>
        <v>963.01</v>
      </c>
      <c r="E5" s="15">
        <v>535</v>
      </c>
      <c r="F5" s="7">
        <v>45370</v>
      </c>
    </row>
    <row r="6" spans="1:6" ht="93" x14ac:dyDescent="0.35">
      <c r="A6" s="12" t="s">
        <v>14</v>
      </c>
      <c r="B6" s="12" t="s">
        <v>15</v>
      </c>
      <c r="C6" s="13" t="s">
        <v>216</v>
      </c>
      <c r="D6" s="15" t="s">
        <v>16</v>
      </c>
      <c r="E6" s="15">
        <v>535</v>
      </c>
      <c r="F6" s="7">
        <v>45370</v>
      </c>
    </row>
    <row r="7" spans="1:6" ht="46.5" x14ac:dyDescent="0.35">
      <c r="A7" s="12" t="s">
        <v>199</v>
      </c>
      <c r="B7" s="12" t="s">
        <v>17</v>
      </c>
      <c r="C7" s="13" t="s">
        <v>18</v>
      </c>
      <c r="D7" s="17">
        <v>679.8</v>
      </c>
      <c r="E7" s="15">
        <v>535</v>
      </c>
      <c r="F7" s="7">
        <v>45370</v>
      </c>
    </row>
    <row r="8" spans="1:6" ht="46.5" x14ac:dyDescent="0.35">
      <c r="A8" s="12" t="s">
        <v>197</v>
      </c>
      <c r="B8" s="12" t="s">
        <v>19</v>
      </c>
      <c r="C8" s="13" t="s">
        <v>218</v>
      </c>
      <c r="D8" s="14">
        <v>110</v>
      </c>
      <c r="E8" s="15">
        <v>535</v>
      </c>
      <c r="F8" s="7">
        <v>45370</v>
      </c>
    </row>
    <row r="9" spans="1:6" ht="46.5" x14ac:dyDescent="0.35">
      <c r="A9" s="12" t="s">
        <v>197</v>
      </c>
      <c r="B9" s="12" t="s">
        <v>19</v>
      </c>
      <c r="C9" s="13" t="s">
        <v>217</v>
      </c>
      <c r="D9" s="14">
        <v>300</v>
      </c>
      <c r="E9" s="15">
        <v>535</v>
      </c>
      <c r="F9" s="7">
        <v>45370</v>
      </c>
    </row>
    <row r="10" spans="1:6" ht="46.5" x14ac:dyDescent="0.35">
      <c r="A10" s="12" t="s">
        <v>197</v>
      </c>
      <c r="B10" s="12" t="s">
        <v>19</v>
      </c>
      <c r="C10" s="13" t="s">
        <v>20</v>
      </c>
      <c r="D10" s="14">
        <v>125</v>
      </c>
      <c r="E10" s="15">
        <v>535</v>
      </c>
      <c r="F10" s="7">
        <v>45370</v>
      </c>
    </row>
    <row r="11" spans="1:6" ht="31" x14ac:dyDescent="0.35">
      <c r="A11" s="12" t="s">
        <v>197</v>
      </c>
      <c r="B11" s="12" t="s">
        <v>21</v>
      </c>
      <c r="C11" s="13" t="s">
        <v>22</v>
      </c>
      <c r="D11" s="14">
        <v>48.8</v>
      </c>
      <c r="E11" s="15">
        <v>535</v>
      </c>
      <c r="F11" s="7">
        <v>45370</v>
      </c>
    </row>
    <row r="12" spans="1:6" ht="46.5" x14ac:dyDescent="0.35">
      <c r="A12" s="16" t="s">
        <v>219</v>
      </c>
      <c r="B12" s="16" t="s">
        <v>23</v>
      </c>
      <c r="C12" s="18" t="s">
        <v>24</v>
      </c>
      <c r="D12" s="32">
        <v>400</v>
      </c>
      <c r="E12" s="15">
        <v>535</v>
      </c>
      <c r="F12" s="7">
        <v>45370</v>
      </c>
    </row>
    <row r="13" spans="1:6" s="4" customFormat="1" ht="93" x14ac:dyDescent="0.35">
      <c r="A13" s="12" t="s">
        <v>25</v>
      </c>
      <c r="B13" s="12" t="s">
        <v>26</v>
      </c>
      <c r="C13" s="13" t="s">
        <v>27</v>
      </c>
      <c r="D13" s="15" t="s">
        <v>250</v>
      </c>
      <c r="E13" s="15">
        <v>535</v>
      </c>
      <c r="F13" s="7">
        <v>45370</v>
      </c>
    </row>
    <row r="14" spans="1:6" ht="93" x14ac:dyDescent="0.35">
      <c r="A14" s="12" t="s">
        <v>25</v>
      </c>
      <c r="B14" s="12" t="s">
        <v>28</v>
      </c>
      <c r="C14" s="13" t="s">
        <v>29</v>
      </c>
      <c r="D14" s="15" t="s">
        <v>250</v>
      </c>
      <c r="E14" s="15">
        <v>535</v>
      </c>
      <c r="F14" s="7">
        <v>45370</v>
      </c>
    </row>
    <row r="15" spans="1:6" ht="93" x14ac:dyDescent="0.35">
      <c r="A15" s="12" t="s">
        <v>25</v>
      </c>
      <c r="B15" s="12" t="s">
        <v>30</v>
      </c>
      <c r="C15" s="13" t="s">
        <v>31</v>
      </c>
      <c r="D15" s="15" t="s">
        <v>250</v>
      </c>
      <c r="E15" s="15">
        <v>535</v>
      </c>
      <c r="F15" s="7">
        <v>45370</v>
      </c>
    </row>
    <row r="16" spans="1:6" ht="93" x14ac:dyDescent="0.35">
      <c r="A16" s="12" t="s">
        <v>25</v>
      </c>
      <c r="B16" s="12" t="s">
        <v>32</v>
      </c>
      <c r="C16" s="13" t="s">
        <v>33</v>
      </c>
      <c r="D16" s="15" t="s">
        <v>251</v>
      </c>
      <c r="E16" s="15">
        <v>535</v>
      </c>
      <c r="F16" s="7">
        <v>45370</v>
      </c>
    </row>
    <row r="17" spans="1:6" x14ac:dyDescent="0.35">
      <c r="A17" s="12" t="s">
        <v>197</v>
      </c>
      <c r="B17" s="12" t="s">
        <v>34</v>
      </c>
      <c r="C17" s="13" t="s">
        <v>35</v>
      </c>
      <c r="D17" s="35">
        <v>900</v>
      </c>
      <c r="E17" s="15">
        <v>535</v>
      </c>
      <c r="F17" s="7">
        <v>45370</v>
      </c>
    </row>
    <row r="18" spans="1:6" ht="46.5" x14ac:dyDescent="0.35">
      <c r="A18" s="20" t="s">
        <v>220</v>
      </c>
      <c r="B18" s="20" t="s">
        <v>37</v>
      </c>
      <c r="C18" s="18" t="s">
        <v>38</v>
      </c>
      <c r="D18" s="21">
        <v>410</v>
      </c>
      <c r="E18" s="15">
        <v>535</v>
      </c>
      <c r="F18" s="7">
        <v>45370</v>
      </c>
    </row>
    <row r="19" spans="1:6" ht="279" x14ac:dyDescent="0.35">
      <c r="A19" s="12" t="s">
        <v>212</v>
      </c>
      <c r="B19" s="22" t="s">
        <v>39</v>
      </c>
      <c r="C19" s="23" t="s">
        <v>40</v>
      </c>
      <c r="D19" s="15" t="s">
        <v>7</v>
      </c>
      <c r="E19" s="15">
        <v>535</v>
      </c>
      <c r="F19" s="7">
        <v>45370</v>
      </c>
    </row>
    <row r="20" spans="1:6" ht="62" x14ac:dyDescent="0.35">
      <c r="A20" s="12" t="s">
        <v>197</v>
      </c>
      <c r="B20" s="12" t="s">
        <v>41</v>
      </c>
      <c r="C20" s="13" t="s">
        <v>42</v>
      </c>
      <c r="D20" s="24">
        <v>129</v>
      </c>
      <c r="E20" s="15">
        <v>535</v>
      </c>
      <c r="F20" s="7">
        <v>45370</v>
      </c>
    </row>
    <row r="21" spans="1:6" ht="31" x14ac:dyDescent="0.35">
      <c r="A21" s="12" t="s">
        <v>221</v>
      </c>
      <c r="B21" s="12" t="s">
        <v>43</v>
      </c>
      <c r="C21" s="25" t="s">
        <v>44</v>
      </c>
      <c r="D21" s="26">
        <v>900</v>
      </c>
      <c r="E21" s="15">
        <v>535</v>
      </c>
      <c r="F21" s="7">
        <v>45370</v>
      </c>
    </row>
    <row r="22" spans="1:6" ht="62" x14ac:dyDescent="0.35">
      <c r="A22" s="9" t="s">
        <v>222</v>
      </c>
      <c r="B22" s="9" t="s">
        <v>45</v>
      </c>
      <c r="C22" s="9" t="s">
        <v>246</v>
      </c>
      <c r="D22" s="27">
        <v>2090.23</v>
      </c>
      <c r="E22" s="15">
        <v>535</v>
      </c>
      <c r="F22" s="7">
        <v>45370</v>
      </c>
    </row>
    <row r="23" spans="1:6" ht="62" x14ac:dyDescent="0.35">
      <c r="A23" s="12" t="s">
        <v>197</v>
      </c>
      <c r="B23" s="12" t="s">
        <v>46</v>
      </c>
      <c r="C23" s="25" t="s">
        <v>47</v>
      </c>
      <c r="D23" s="27">
        <v>317.2</v>
      </c>
      <c r="E23" s="15">
        <v>535</v>
      </c>
      <c r="F23" s="7">
        <v>45370</v>
      </c>
    </row>
    <row r="24" spans="1:6" ht="46.5" x14ac:dyDescent="0.35">
      <c r="A24" s="12" t="s">
        <v>197</v>
      </c>
      <c r="B24" s="12" t="s">
        <v>34</v>
      </c>
      <c r="C24" s="13" t="s">
        <v>48</v>
      </c>
      <c r="D24" s="27">
        <v>835</v>
      </c>
      <c r="E24" s="15">
        <v>535</v>
      </c>
      <c r="F24" s="7">
        <v>45370</v>
      </c>
    </row>
    <row r="25" spans="1:6" ht="77.5" x14ac:dyDescent="0.35">
      <c r="A25" s="16" t="s">
        <v>209</v>
      </c>
      <c r="B25" s="16" t="s">
        <v>49</v>
      </c>
      <c r="C25" s="18" t="s">
        <v>50</v>
      </c>
      <c r="D25" s="27">
        <v>30000</v>
      </c>
      <c r="E25" s="15">
        <v>739</v>
      </c>
      <c r="F25" s="7">
        <v>45398</v>
      </c>
    </row>
    <row r="26" spans="1:6" ht="46.5" x14ac:dyDescent="0.35">
      <c r="A26" s="12" t="s">
        <v>197</v>
      </c>
      <c r="B26" s="12" t="s">
        <v>51</v>
      </c>
      <c r="C26" s="28" t="s">
        <v>52</v>
      </c>
      <c r="D26" s="27">
        <v>260</v>
      </c>
      <c r="E26" s="15">
        <v>739</v>
      </c>
      <c r="F26" s="7">
        <v>45398</v>
      </c>
    </row>
    <row r="27" spans="1:6" ht="31" x14ac:dyDescent="0.35">
      <c r="A27" s="10" t="s">
        <v>210</v>
      </c>
      <c r="B27" s="10" t="s">
        <v>53</v>
      </c>
      <c r="C27" s="28" t="s">
        <v>54</v>
      </c>
      <c r="D27" s="27">
        <v>200</v>
      </c>
      <c r="E27" s="15">
        <v>739</v>
      </c>
      <c r="F27" s="7">
        <v>45398</v>
      </c>
    </row>
    <row r="28" spans="1:6" ht="46.5" x14ac:dyDescent="0.35">
      <c r="A28" s="16" t="s">
        <v>211</v>
      </c>
      <c r="B28" s="16" t="s">
        <v>55</v>
      </c>
      <c r="C28" s="18" t="s">
        <v>56</v>
      </c>
      <c r="D28" s="27">
        <v>2000</v>
      </c>
      <c r="E28" s="15">
        <v>739</v>
      </c>
      <c r="F28" s="7">
        <v>45398</v>
      </c>
    </row>
    <row r="29" spans="1:6" ht="170.5" x14ac:dyDescent="0.35">
      <c r="A29" s="10" t="s">
        <v>223</v>
      </c>
      <c r="B29" s="10" t="s">
        <v>57</v>
      </c>
      <c r="C29" s="29" t="s">
        <v>248</v>
      </c>
      <c r="D29" s="30">
        <v>400</v>
      </c>
      <c r="E29" s="15">
        <v>739</v>
      </c>
      <c r="F29" s="7">
        <v>45398</v>
      </c>
    </row>
    <row r="30" spans="1:6" ht="62" x14ac:dyDescent="0.35">
      <c r="A30" s="12" t="s">
        <v>197</v>
      </c>
      <c r="B30" s="10" t="s">
        <v>247</v>
      </c>
      <c r="C30" s="31" t="s">
        <v>58</v>
      </c>
      <c r="D30" s="32">
        <v>345</v>
      </c>
      <c r="E30" s="15">
        <v>739</v>
      </c>
      <c r="F30" s="7">
        <v>45398</v>
      </c>
    </row>
    <row r="31" spans="1:6" ht="62" x14ac:dyDescent="0.35">
      <c r="A31" s="16" t="s">
        <v>208</v>
      </c>
      <c r="B31" s="16" t="s">
        <v>59</v>
      </c>
      <c r="C31" s="18" t="s">
        <v>60</v>
      </c>
      <c r="D31" s="27">
        <v>998.2</v>
      </c>
      <c r="E31" s="15">
        <v>739</v>
      </c>
      <c r="F31" s="7">
        <v>45398</v>
      </c>
    </row>
    <row r="32" spans="1:6" ht="62" x14ac:dyDescent="0.35">
      <c r="A32" s="12" t="s">
        <v>207</v>
      </c>
      <c r="B32" s="12" t="s">
        <v>61</v>
      </c>
      <c r="C32" s="12" t="s">
        <v>62</v>
      </c>
      <c r="D32" s="33">
        <v>180</v>
      </c>
      <c r="E32" s="15">
        <v>740</v>
      </c>
      <c r="F32" s="7">
        <v>45399</v>
      </c>
    </row>
    <row r="33" spans="1:6" ht="62" x14ac:dyDescent="0.35">
      <c r="A33" s="9" t="s">
        <v>206</v>
      </c>
      <c r="B33" s="9" t="s">
        <v>61</v>
      </c>
      <c r="C33" s="9" t="s">
        <v>63</v>
      </c>
      <c r="D33" s="27">
        <v>840</v>
      </c>
      <c r="E33" s="15">
        <v>740</v>
      </c>
      <c r="F33" s="7">
        <v>45399</v>
      </c>
    </row>
    <row r="34" spans="1:6" ht="62" x14ac:dyDescent="0.35">
      <c r="A34" s="9" t="s">
        <v>64</v>
      </c>
      <c r="B34" s="9" t="s">
        <v>61</v>
      </c>
      <c r="C34" s="9" t="s">
        <v>65</v>
      </c>
      <c r="D34" s="27">
        <v>8297</v>
      </c>
      <c r="E34" s="15">
        <v>740</v>
      </c>
      <c r="F34" s="7">
        <v>45399</v>
      </c>
    </row>
    <row r="35" spans="1:6" ht="62" x14ac:dyDescent="0.35">
      <c r="A35" s="12" t="s">
        <v>197</v>
      </c>
      <c r="B35" s="9" t="s">
        <v>61</v>
      </c>
      <c r="C35" s="34" t="s">
        <v>66</v>
      </c>
      <c r="D35" s="27">
        <v>1040</v>
      </c>
      <c r="E35" s="15">
        <v>740</v>
      </c>
      <c r="F35" s="7">
        <v>45399</v>
      </c>
    </row>
    <row r="36" spans="1:6" ht="62" x14ac:dyDescent="0.35">
      <c r="A36" s="12" t="s">
        <v>205</v>
      </c>
      <c r="B36" s="12" t="s">
        <v>61</v>
      </c>
      <c r="C36" s="12" t="s">
        <v>66</v>
      </c>
      <c r="D36" s="35">
        <v>1750</v>
      </c>
      <c r="E36" s="15">
        <v>740</v>
      </c>
      <c r="F36" s="7">
        <v>45399</v>
      </c>
    </row>
    <row r="37" spans="1:6" ht="62" x14ac:dyDescent="0.35">
      <c r="A37" s="12" t="s">
        <v>204</v>
      </c>
      <c r="B37" s="12" t="s">
        <v>61</v>
      </c>
      <c r="C37" s="12" t="s">
        <v>67</v>
      </c>
      <c r="D37" s="35">
        <v>2140</v>
      </c>
      <c r="E37" s="15">
        <v>740</v>
      </c>
      <c r="F37" s="7">
        <v>45399</v>
      </c>
    </row>
    <row r="38" spans="1:6" ht="62" x14ac:dyDescent="0.35">
      <c r="A38" s="12" t="s">
        <v>203</v>
      </c>
      <c r="B38" s="12" t="s">
        <v>61</v>
      </c>
      <c r="C38" s="12" t="s">
        <v>68</v>
      </c>
      <c r="D38" s="35">
        <v>640</v>
      </c>
      <c r="E38" s="15">
        <v>740</v>
      </c>
      <c r="F38" s="7">
        <v>45399</v>
      </c>
    </row>
    <row r="39" spans="1:6" ht="77.5" x14ac:dyDescent="0.35">
      <c r="A39" s="12" t="s">
        <v>202</v>
      </c>
      <c r="B39" s="12" t="s">
        <v>61</v>
      </c>
      <c r="C39" s="25" t="s">
        <v>69</v>
      </c>
      <c r="D39" s="26">
        <v>6490</v>
      </c>
      <c r="E39" s="15">
        <v>740</v>
      </c>
      <c r="F39" s="7">
        <v>45399</v>
      </c>
    </row>
    <row r="40" spans="1:6" ht="62" x14ac:dyDescent="0.35">
      <c r="A40" s="9" t="s">
        <v>201</v>
      </c>
      <c r="B40" s="9" t="s">
        <v>61</v>
      </c>
      <c r="C40" s="9" t="s">
        <v>70</v>
      </c>
      <c r="D40" s="27">
        <v>4370</v>
      </c>
      <c r="E40" s="15">
        <v>740</v>
      </c>
      <c r="F40" s="7">
        <v>45399</v>
      </c>
    </row>
    <row r="41" spans="1:6" ht="62" x14ac:dyDescent="0.35">
      <c r="A41" s="9" t="s">
        <v>200</v>
      </c>
      <c r="B41" s="9" t="s">
        <v>61</v>
      </c>
      <c r="C41" s="25" t="s">
        <v>71</v>
      </c>
      <c r="D41" s="27">
        <v>3564</v>
      </c>
      <c r="E41" s="15">
        <v>740</v>
      </c>
      <c r="F41" s="7">
        <v>45399</v>
      </c>
    </row>
    <row r="42" spans="1:6" ht="77.5" x14ac:dyDescent="0.35">
      <c r="A42" s="9" t="s">
        <v>11</v>
      </c>
      <c r="B42" s="9" t="s">
        <v>72</v>
      </c>
      <c r="C42" s="9" t="s">
        <v>73</v>
      </c>
      <c r="D42" s="27">
        <v>212000</v>
      </c>
      <c r="E42" s="15">
        <v>810</v>
      </c>
      <c r="F42" s="7">
        <v>45414</v>
      </c>
    </row>
    <row r="43" spans="1:6" ht="46.5" x14ac:dyDescent="0.35">
      <c r="A43" s="12" t="s">
        <v>197</v>
      </c>
      <c r="B43" s="12" t="s">
        <v>8</v>
      </c>
      <c r="C43" s="28" t="s">
        <v>74</v>
      </c>
      <c r="D43" s="36" t="s">
        <v>75</v>
      </c>
      <c r="E43" s="15">
        <v>1033</v>
      </c>
      <c r="F43" s="7">
        <v>45442</v>
      </c>
    </row>
    <row r="44" spans="1:6" ht="77.5" x14ac:dyDescent="0.35">
      <c r="A44" s="12" t="s">
        <v>197</v>
      </c>
      <c r="B44" s="12" t="s">
        <v>76</v>
      </c>
      <c r="C44" s="28" t="s">
        <v>77</v>
      </c>
      <c r="D44" s="37" t="s">
        <v>78</v>
      </c>
      <c r="E44" s="15">
        <v>1033</v>
      </c>
      <c r="F44" s="7">
        <v>45442</v>
      </c>
    </row>
    <row r="45" spans="1:6" ht="77.5" x14ac:dyDescent="0.35">
      <c r="A45" s="12" t="s">
        <v>197</v>
      </c>
      <c r="B45" s="16" t="s">
        <v>79</v>
      </c>
      <c r="C45" s="18" t="s">
        <v>80</v>
      </c>
      <c r="D45" s="19" t="s">
        <v>81</v>
      </c>
      <c r="E45" s="15">
        <v>1033</v>
      </c>
      <c r="F45" s="7">
        <v>45442</v>
      </c>
    </row>
    <row r="46" spans="1:6" ht="77.5" x14ac:dyDescent="0.35">
      <c r="A46" s="12" t="s">
        <v>197</v>
      </c>
      <c r="B46" s="16" t="s">
        <v>79</v>
      </c>
      <c r="C46" s="28" t="s">
        <v>82</v>
      </c>
      <c r="D46" s="30">
        <v>150</v>
      </c>
      <c r="E46" s="15">
        <v>1033</v>
      </c>
      <c r="F46" s="7">
        <v>45442</v>
      </c>
    </row>
    <row r="47" spans="1:6" ht="46.5" x14ac:dyDescent="0.35">
      <c r="A47" s="12" t="s">
        <v>197</v>
      </c>
      <c r="B47" s="38" t="s">
        <v>83</v>
      </c>
      <c r="C47" s="39" t="s">
        <v>84</v>
      </c>
      <c r="D47" s="30">
        <v>180</v>
      </c>
      <c r="E47" s="15">
        <v>1033</v>
      </c>
      <c r="F47" s="7">
        <v>45442</v>
      </c>
    </row>
    <row r="48" spans="1:6" ht="46.5" x14ac:dyDescent="0.35">
      <c r="A48" s="12" t="s">
        <v>197</v>
      </c>
      <c r="B48" s="12" t="s">
        <v>85</v>
      </c>
      <c r="C48" s="40" t="s">
        <v>86</v>
      </c>
      <c r="D48" s="30">
        <v>129</v>
      </c>
      <c r="E48" s="15">
        <v>1033</v>
      </c>
      <c r="F48" s="7">
        <v>45442</v>
      </c>
    </row>
    <row r="49" spans="1:6" ht="46.5" x14ac:dyDescent="0.35">
      <c r="A49" s="12" t="s">
        <v>197</v>
      </c>
      <c r="B49" s="41" t="s">
        <v>87</v>
      </c>
      <c r="C49" s="31" t="s">
        <v>88</v>
      </c>
      <c r="D49" s="30">
        <v>80</v>
      </c>
      <c r="E49" s="15">
        <v>1033</v>
      </c>
      <c r="F49" s="7">
        <v>45442</v>
      </c>
    </row>
    <row r="50" spans="1:6" ht="62" x14ac:dyDescent="0.35">
      <c r="A50" s="41" t="s">
        <v>224</v>
      </c>
      <c r="B50" s="41" t="s">
        <v>89</v>
      </c>
      <c r="C50" s="31" t="s">
        <v>90</v>
      </c>
      <c r="D50" s="19" t="s">
        <v>91</v>
      </c>
      <c r="E50" s="15">
        <v>1033</v>
      </c>
      <c r="F50" s="7">
        <v>45442</v>
      </c>
    </row>
    <row r="51" spans="1:6" ht="46.5" x14ac:dyDescent="0.35">
      <c r="A51" s="12" t="s">
        <v>197</v>
      </c>
      <c r="B51" s="42" t="s">
        <v>87</v>
      </c>
      <c r="C51" s="31" t="s">
        <v>92</v>
      </c>
      <c r="D51" s="19" t="s">
        <v>93</v>
      </c>
      <c r="E51" s="15">
        <v>1033</v>
      </c>
      <c r="F51" s="7">
        <v>45442</v>
      </c>
    </row>
    <row r="52" spans="1:6" ht="46.5" x14ac:dyDescent="0.35">
      <c r="A52" s="12" t="s">
        <v>197</v>
      </c>
      <c r="B52" s="42" t="s">
        <v>87</v>
      </c>
      <c r="C52" s="31" t="s">
        <v>94</v>
      </c>
      <c r="D52" s="27">
        <v>15</v>
      </c>
      <c r="E52" s="15">
        <v>1033</v>
      </c>
      <c r="F52" s="7">
        <v>45442</v>
      </c>
    </row>
    <row r="53" spans="1:6" ht="46.5" x14ac:dyDescent="0.35">
      <c r="A53" s="12" t="s">
        <v>197</v>
      </c>
      <c r="B53" s="42" t="s">
        <v>87</v>
      </c>
      <c r="C53" s="31" t="s">
        <v>95</v>
      </c>
      <c r="D53" s="27">
        <v>100</v>
      </c>
      <c r="E53" s="15">
        <v>1033</v>
      </c>
      <c r="F53" s="7">
        <v>45442</v>
      </c>
    </row>
    <row r="54" spans="1:6" ht="46.5" x14ac:dyDescent="0.35">
      <c r="A54" s="12" t="s">
        <v>197</v>
      </c>
      <c r="B54" s="42" t="s">
        <v>87</v>
      </c>
      <c r="C54" s="43" t="s">
        <v>96</v>
      </c>
      <c r="D54" s="27">
        <v>200</v>
      </c>
      <c r="E54" s="15">
        <v>1033</v>
      </c>
      <c r="F54" s="7">
        <v>45442</v>
      </c>
    </row>
    <row r="55" spans="1:6" ht="46.5" x14ac:dyDescent="0.35">
      <c r="A55" s="12" t="s">
        <v>197</v>
      </c>
      <c r="B55" s="16" t="s">
        <v>87</v>
      </c>
      <c r="C55" s="18" t="s">
        <v>97</v>
      </c>
      <c r="D55" s="27">
        <v>80</v>
      </c>
      <c r="E55" s="15">
        <v>1033</v>
      </c>
      <c r="F55" s="7">
        <v>45442</v>
      </c>
    </row>
    <row r="56" spans="1:6" ht="77.5" x14ac:dyDescent="0.35">
      <c r="A56" s="10" t="s">
        <v>225</v>
      </c>
      <c r="B56" s="10" t="s">
        <v>98</v>
      </c>
      <c r="C56" s="28" t="s">
        <v>99</v>
      </c>
      <c r="D56" s="37" t="s">
        <v>100</v>
      </c>
      <c r="E56" s="15">
        <v>1033</v>
      </c>
      <c r="F56" s="7">
        <v>45442</v>
      </c>
    </row>
    <row r="57" spans="1:6" ht="46.5" x14ac:dyDescent="0.35">
      <c r="A57" s="16" t="s">
        <v>226</v>
      </c>
      <c r="B57" s="16" t="s">
        <v>101</v>
      </c>
      <c r="C57" s="18" t="s">
        <v>102</v>
      </c>
      <c r="D57" s="30">
        <v>1838</v>
      </c>
      <c r="E57" s="15">
        <v>1033</v>
      </c>
      <c r="F57" s="7">
        <v>45442</v>
      </c>
    </row>
    <row r="58" spans="1:6" ht="46.5" x14ac:dyDescent="0.35">
      <c r="A58" s="10" t="s">
        <v>227</v>
      </c>
      <c r="B58" s="10" t="s">
        <v>103</v>
      </c>
      <c r="C58" s="28" t="s">
        <v>104</v>
      </c>
      <c r="D58" s="37" t="s">
        <v>105</v>
      </c>
      <c r="E58" s="15">
        <v>1033</v>
      </c>
      <c r="F58" s="7">
        <v>45442</v>
      </c>
    </row>
    <row r="59" spans="1:6" ht="310" x14ac:dyDescent="0.35">
      <c r="A59" s="41" t="s">
        <v>228</v>
      </c>
      <c r="B59" s="41" t="s">
        <v>106</v>
      </c>
      <c r="C59" s="41" t="s">
        <v>107</v>
      </c>
      <c r="D59" s="32">
        <v>1500</v>
      </c>
      <c r="E59" s="19">
        <v>1105</v>
      </c>
      <c r="F59" s="7">
        <v>45455</v>
      </c>
    </row>
    <row r="60" spans="1:6" ht="77.5" x14ac:dyDescent="0.35">
      <c r="A60" s="16" t="s">
        <v>229</v>
      </c>
      <c r="B60" s="16" t="s">
        <v>108</v>
      </c>
      <c r="C60" s="16" t="s">
        <v>109</v>
      </c>
      <c r="D60" s="19" t="s">
        <v>249</v>
      </c>
      <c r="E60" s="19">
        <v>1222</v>
      </c>
      <c r="F60" s="7">
        <v>45468</v>
      </c>
    </row>
    <row r="61" spans="1:6" ht="62" x14ac:dyDescent="0.35">
      <c r="A61" s="12" t="s">
        <v>197</v>
      </c>
      <c r="B61" s="16" t="s">
        <v>110</v>
      </c>
      <c r="C61" s="18" t="s">
        <v>111</v>
      </c>
      <c r="D61" s="32">
        <v>207.9</v>
      </c>
      <c r="E61" s="15">
        <v>1397</v>
      </c>
      <c r="F61" s="7">
        <v>45489</v>
      </c>
    </row>
    <row r="62" spans="1:6" ht="62" x14ac:dyDescent="0.35">
      <c r="A62" s="16" t="s">
        <v>230</v>
      </c>
      <c r="B62" s="16" t="s">
        <v>112</v>
      </c>
      <c r="C62" s="18" t="s">
        <v>113</v>
      </c>
      <c r="D62" s="32" t="s">
        <v>7</v>
      </c>
      <c r="E62" s="15">
        <v>1397</v>
      </c>
      <c r="F62" s="7">
        <v>45489</v>
      </c>
    </row>
    <row r="63" spans="1:6" ht="46.5" x14ac:dyDescent="0.35">
      <c r="A63" s="12" t="s">
        <v>197</v>
      </c>
      <c r="B63" s="10" t="s">
        <v>114</v>
      </c>
      <c r="C63" s="28" t="s">
        <v>115</v>
      </c>
      <c r="D63" s="32" t="s">
        <v>116</v>
      </c>
      <c r="E63" s="15">
        <v>1397</v>
      </c>
      <c r="F63" s="7">
        <v>45489</v>
      </c>
    </row>
    <row r="64" spans="1:6" ht="31.5" thickBot="1" x14ac:dyDescent="0.4">
      <c r="A64" s="12" t="s">
        <v>197</v>
      </c>
      <c r="B64" s="12" t="s">
        <v>17</v>
      </c>
      <c r="C64" s="13" t="s">
        <v>117</v>
      </c>
      <c r="D64" s="32">
        <v>299</v>
      </c>
      <c r="E64" s="15">
        <v>1397</v>
      </c>
      <c r="F64" s="7">
        <v>45489</v>
      </c>
    </row>
    <row r="65" spans="1:6" ht="78" thickBot="1" x14ac:dyDescent="0.4">
      <c r="A65" s="12" t="s">
        <v>197</v>
      </c>
      <c r="B65" s="8" t="s">
        <v>8</v>
      </c>
      <c r="C65" s="13" t="s">
        <v>118</v>
      </c>
      <c r="D65" s="32">
        <v>225</v>
      </c>
      <c r="E65" s="15">
        <v>1397</v>
      </c>
      <c r="F65" s="7">
        <v>45489</v>
      </c>
    </row>
    <row r="66" spans="1:6" ht="62" x14ac:dyDescent="0.35">
      <c r="A66" s="16" t="s">
        <v>231</v>
      </c>
      <c r="B66" s="16" t="s">
        <v>119</v>
      </c>
      <c r="C66" s="18" t="s">
        <v>120</v>
      </c>
      <c r="D66" s="32">
        <v>976</v>
      </c>
      <c r="E66" s="15">
        <v>1397</v>
      </c>
      <c r="F66" s="7">
        <v>45489</v>
      </c>
    </row>
    <row r="67" spans="1:6" ht="108.5" x14ac:dyDescent="0.35">
      <c r="A67" s="10" t="s">
        <v>227</v>
      </c>
      <c r="B67" s="12" t="s">
        <v>121</v>
      </c>
      <c r="C67" s="28" t="s">
        <v>122</v>
      </c>
      <c r="D67" s="32">
        <v>409.06</v>
      </c>
      <c r="E67" s="15">
        <v>1397</v>
      </c>
      <c r="F67" s="7">
        <v>45489</v>
      </c>
    </row>
    <row r="68" spans="1:6" ht="62" x14ac:dyDescent="0.35">
      <c r="A68" s="12" t="s">
        <v>197</v>
      </c>
      <c r="B68" s="16" t="s">
        <v>85</v>
      </c>
      <c r="C68" s="18" t="s">
        <v>123</v>
      </c>
      <c r="D68" s="19" t="s">
        <v>124</v>
      </c>
      <c r="E68" s="15">
        <v>1397</v>
      </c>
      <c r="F68" s="7">
        <v>45489</v>
      </c>
    </row>
    <row r="69" spans="1:6" ht="62" x14ac:dyDescent="0.35">
      <c r="A69" s="16" t="s">
        <v>232</v>
      </c>
      <c r="B69" s="16" t="s">
        <v>55</v>
      </c>
      <c r="C69" s="18" t="s">
        <v>125</v>
      </c>
      <c r="D69" s="32" t="s">
        <v>126</v>
      </c>
      <c r="E69" s="15">
        <v>1397</v>
      </c>
      <c r="F69" s="7">
        <v>45489</v>
      </c>
    </row>
    <row r="70" spans="1:6" ht="46.5" x14ac:dyDescent="0.35">
      <c r="A70" s="12" t="s">
        <v>197</v>
      </c>
      <c r="B70" s="12" t="s">
        <v>127</v>
      </c>
      <c r="C70" s="18" t="s">
        <v>128</v>
      </c>
      <c r="D70" s="19" t="s">
        <v>129</v>
      </c>
      <c r="E70" s="15">
        <v>1397</v>
      </c>
      <c r="F70" s="7">
        <v>45489</v>
      </c>
    </row>
    <row r="71" spans="1:6" ht="46.5" x14ac:dyDescent="0.35">
      <c r="A71" s="12" t="s">
        <v>197</v>
      </c>
      <c r="B71" s="10" t="s">
        <v>34</v>
      </c>
      <c r="C71" s="28" t="s">
        <v>130</v>
      </c>
      <c r="D71" s="37" t="s">
        <v>131</v>
      </c>
      <c r="E71" s="15">
        <v>1397</v>
      </c>
      <c r="F71" s="7">
        <v>45489</v>
      </c>
    </row>
    <row r="72" spans="1:6" ht="93" x14ac:dyDescent="0.35">
      <c r="A72" s="44" t="s">
        <v>197</v>
      </c>
      <c r="B72" s="10" t="s">
        <v>132</v>
      </c>
      <c r="C72" s="28" t="s">
        <v>133</v>
      </c>
      <c r="D72" s="37" t="s">
        <v>134</v>
      </c>
      <c r="E72" s="15">
        <v>1397</v>
      </c>
      <c r="F72" s="7">
        <v>45489</v>
      </c>
    </row>
    <row r="73" spans="1:6" ht="62" x14ac:dyDescent="0.35">
      <c r="A73" s="38" t="s">
        <v>233</v>
      </c>
      <c r="B73" s="38" t="s">
        <v>135</v>
      </c>
      <c r="C73" s="39" t="s">
        <v>136</v>
      </c>
      <c r="D73" s="45" t="s">
        <v>137</v>
      </c>
      <c r="E73" s="15">
        <v>1397</v>
      </c>
      <c r="F73" s="7">
        <v>45489</v>
      </c>
    </row>
    <row r="74" spans="1:6" ht="46.5" x14ac:dyDescent="0.35">
      <c r="A74" s="10" t="s">
        <v>234</v>
      </c>
      <c r="B74" s="10" t="s">
        <v>138</v>
      </c>
      <c r="C74" s="28" t="s">
        <v>139</v>
      </c>
      <c r="D74" s="30" t="s">
        <v>140</v>
      </c>
      <c r="E74" s="15">
        <v>1397</v>
      </c>
      <c r="F74" s="7">
        <v>45489</v>
      </c>
    </row>
    <row r="75" spans="1:6" ht="46.5" x14ac:dyDescent="0.35">
      <c r="A75" s="12" t="s">
        <v>234</v>
      </c>
      <c r="B75" s="10" t="s">
        <v>141</v>
      </c>
      <c r="C75" s="28" t="s">
        <v>142</v>
      </c>
      <c r="D75" s="30" t="s">
        <v>143</v>
      </c>
      <c r="E75" s="15">
        <v>1397</v>
      </c>
      <c r="F75" s="7">
        <v>45489</v>
      </c>
    </row>
    <row r="76" spans="1:6" ht="77.5" x14ac:dyDescent="0.35">
      <c r="A76" s="16" t="s">
        <v>235</v>
      </c>
      <c r="B76" s="16" t="s">
        <v>144</v>
      </c>
      <c r="C76" s="18" t="s">
        <v>145</v>
      </c>
      <c r="D76" s="46">
        <v>32240</v>
      </c>
      <c r="E76" s="15">
        <v>1397</v>
      </c>
      <c r="F76" s="7">
        <v>45489</v>
      </c>
    </row>
    <row r="77" spans="1:6" ht="46.5" x14ac:dyDescent="0.35">
      <c r="A77" s="12" t="s">
        <v>197</v>
      </c>
      <c r="B77" s="16" t="s">
        <v>146</v>
      </c>
      <c r="C77" s="18" t="s">
        <v>147</v>
      </c>
      <c r="D77" s="19" t="s">
        <v>148</v>
      </c>
      <c r="E77" s="15">
        <v>1397</v>
      </c>
      <c r="F77" s="7">
        <v>45489</v>
      </c>
    </row>
    <row r="78" spans="1:6" ht="93" x14ac:dyDescent="0.35">
      <c r="A78" s="10" t="s">
        <v>236</v>
      </c>
      <c r="B78" s="10" t="s">
        <v>149</v>
      </c>
      <c r="C78" s="10" t="s">
        <v>150</v>
      </c>
      <c r="D78" s="37" t="s">
        <v>151</v>
      </c>
      <c r="E78" s="37">
        <v>1769</v>
      </c>
      <c r="F78" s="7">
        <v>45547</v>
      </c>
    </row>
    <row r="79" spans="1:6" ht="46.5" x14ac:dyDescent="0.35">
      <c r="A79" s="12" t="s">
        <v>197</v>
      </c>
      <c r="B79" s="31" t="s">
        <v>152</v>
      </c>
      <c r="C79" s="31" t="s">
        <v>153</v>
      </c>
      <c r="D79" s="46">
        <v>659.98</v>
      </c>
      <c r="E79" s="19">
        <v>1970</v>
      </c>
      <c r="F79" s="7">
        <v>45573</v>
      </c>
    </row>
    <row r="80" spans="1:6" ht="46.5" x14ac:dyDescent="0.35">
      <c r="A80" s="12" t="s">
        <v>197</v>
      </c>
      <c r="B80" s="13" t="s">
        <v>154</v>
      </c>
      <c r="C80" s="13" t="s">
        <v>155</v>
      </c>
      <c r="D80" s="47" t="s">
        <v>156</v>
      </c>
      <c r="E80" s="19">
        <v>1970</v>
      </c>
      <c r="F80" s="7">
        <v>45573</v>
      </c>
    </row>
    <row r="81" spans="1:6" ht="77.5" x14ac:dyDescent="0.35">
      <c r="A81" s="12" t="s">
        <v>197</v>
      </c>
      <c r="B81" s="40" t="s">
        <v>157</v>
      </c>
      <c r="C81" s="48" t="s">
        <v>158</v>
      </c>
      <c r="D81" s="49" t="s">
        <v>159</v>
      </c>
      <c r="E81" s="19">
        <v>1970</v>
      </c>
      <c r="F81" s="7">
        <v>45573</v>
      </c>
    </row>
    <row r="82" spans="1:6" ht="108.5" x14ac:dyDescent="0.35">
      <c r="A82" s="13" t="s">
        <v>237</v>
      </c>
      <c r="B82" s="13" t="s">
        <v>160</v>
      </c>
      <c r="C82" s="13" t="s">
        <v>252</v>
      </c>
      <c r="D82" s="47">
        <v>1533</v>
      </c>
      <c r="E82" s="19">
        <v>1970</v>
      </c>
      <c r="F82" s="7">
        <v>45573</v>
      </c>
    </row>
    <row r="83" spans="1:6" ht="62" x14ac:dyDescent="0.35">
      <c r="A83" s="13" t="s">
        <v>237</v>
      </c>
      <c r="B83" s="13" t="s">
        <v>161</v>
      </c>
      <c r="C83" s="13" t="s">
        <v>253</v>
      </c>
      <c r="D83" s="47">
        <v>145.5</v>
      </c>
      <c r="E83" s="19">
        <v>1970</v>
      </c>
      <c r="F83" s="7">
        <v>45573</v>
      </c>
    </row>
    <row r="84" spans="1:6" ht="46.5" x14ac:dyDescent="0.35">
      <c r="A84" s="12" t="s">
        <v>197</v>
      </c>
      <c r="B84" s="13" t="s">
        <v>162</v>
      </c>
      <c r="C84" s="13" t="s">
        <v>254</v>
      </c>
      <c r="D84" s="47" t="s">
        <v>163</v>
      </c>
      <c r="E84" s="19">
        <v>1970</v>
      </c>
      <c r="F84" s="7">
        <v>45573</v>
      </c>
    </row>
    <row r="85" spans="1:6" ht="62" x14ac:dyDescent="0.35">
      <c r="A85" s="50" t="s">
        <v>238</v>
      </c>
      <c r="B85" s="50" t="s">
        <v>164</v>
      </c>
      <c r="C85" s="50" t="s">
        <v>255</v>
      </c>
      <c r="D85" s="49" t="s">
        <v>165</v>
      </c>
      <c r="E85" s="19">
        <v>1970</v>
      </c>
      <c r="F85" s="7">
        <v>45573</v>
      </c>
    </row>
    <row r="86" spans="1:6" ht="46.5" x14ac:dyDescent="0.35">
      <c r="A86" s="12" t="s">
        <v>197</v>
      </c>
      <c r="B86" s="18" t="s">
        <v>8</v>
      </c>
      <c r="C86" s="18" t="s">
        <v>166</v>
      </c>
      <c r="D86" s="51" t="s">
        <v>167</v>
      </c>
      <c r="E86" s="19">
        <v>1970</v>
      </c>
      <c r="F86" s="7">
        <v>45573</v>
      </c>
    </row>
    <row r="87" spans="1:6" ht="77.5" x14ac:dyDescent="0.35">
      <c r="A87" s="12" t="s">
        <v>197</v>
      </c>
      <c r="B87" s="18" t="s">
        <v>8</v>
      </c>
      <c r="C87" s="18" t="s">
        <v>257</v>
      </c>
      <c r="D87" s="52" t="s">
        <v>36</v>
      </c>
      <c r="E87" s="19">
        <v>1970</v>
      </c>
      <c r="F87" s="7">
        <v>45573</v>
      </c>
    </row>
    <row r="88" spans="1:6" ht="139.5" x14ac:dyDescent="0.35">
      <c r="A88" s="18" t="s">
        <v>239</v>
      </c>
      <c r="B88" s="18" t="s">
        <v>168</v>
      </c>
      <c r="C88" s="18" t="s">
        <v>256</v>
      </c>
      <c r="D88" s="52" t="s">
        <v>169</v>
      </c>
      <c r="E88" s="19">
        <v>1970</v>
      </c>
      <c r="F88" s="7">
        <v>45573</v>
      </c>
    </row>
    <row r="89" spans="1:6" ht="62" x14ac:dyDescent="0.35">
      <c r="A89" s="53" t="s">
        <v>240</v>
      </c>
      <c r="B89" s="53" t="s">
        <v>170</v>
      </c>
      <c r="C89" s="54" t="s">
        <v>171</v>
      </c>
      <c r="D89" s="26" t="s">
        <v>172</v>
      </c>
      <c r="E89" s="19">
        <v>2030</v>
      </c>
      <c r="F89" s="7">
        <v>45583</v>
      </c>
    </row>
    <row r="90" spans="1:6" ht="77.5" x14ac:dyDescent="0.35">
      <c r="A90" s="12" t="s">
        <v>197</v>
      </c>
      <c r="B90" s="44" t="s">
        <v>173</v>
      </c>
      <c r="C90" s="50" t="s">
        <v>174</v>
      </c>
      <c r="D90" s="37" t="s">
        <v>175</v>
      </c>
      <c r="E90" s="19">
        <v>2278</v>
      </c>
      <c r="F90" s="7">
        <v>45615</v>
      </c>
    </row>
    <row r="91" spans="1:6" ht="62" x14ac:dyDescent="0.35">
      <c r="A91" s="12" t="s">
        <v>241</v>
      </c>
      <c r="B91" s="12" t="s">
        <v>176</v>
      </c>
      <c r="C91" s="10" t="s">
        <v>177</v>
      </c>
      <c r="D91" s="55">
        <v>8113</v>
      </c>
      <c r="E91" s="19">
        <v>2278</v>
      </c>
      <c r="F91" s="7">
        <v>45615</v>
      </c>
    </row>
    <row r="92" spans="1:6" ht="62" x14ac:dyDescent="0.35">
      <c r="A92" s="25" t="s">
        <v>242</v>
      </c>
      <c r="B92" s="12" t="s">
        <v>178</v>
      </c>
      <c r="C92" s="10" t="s">
        <v>179</v>
      </c>
      <c r="D92" s="56">
        <v>4600</v>
      </c>
      <c r="E92" s="19">
        <v>2278</v>
      </c>
      <c r="F92" s="7">
        <v>45615</v>
      </c>
    </row>
    <row r="93" spans="1:6" ht="46.5" x14ac:dyDescent="0.35">
      <c r="A93" s="12" t="s">
        <v>197</v>
      </c>
      <c r="B93" s="57" t="s">
        <v>6</v>
      </c>
      <c r="C93" s="12" t="s">
        <v>180</v>
      </c>
      <c r="D93" s="56">
        <v>2914</v>
      </c>
      <c r="E93" s="19">
        <v>2278</v>
      </c>
      <c r="F93" s="7">
        <v>45615</v>
      </c>
    </row>
    <row r="94" spans="1:6" ht="77.5" x14ac:dyDescent="0.35">
      <c r="A94" s="12" t="s">
        <v>243</v>
      </c>
      <c r="B94" s="12" t="s">
        <v>98</v>
      </c>
      <c r="C94" s="18" t="s">
        <v>181</v>
      </c>
      <c r="D94" s="55">
        <v>281.83999999999997</v>
      </c>
      <c r="E94" s="19">
        <v>2295</v>
      </c>
      <c r="F94" s="7">
        <v>45617</v>
      </c>
    </row>
    <row r="95" spans="1:6" ht="77.5" x14ac:dyDescent="0.35">
      <c r="A95" s="12" t="s">
        <v>197</v>
      </c>
      <c r="B95" s="25" t="s">
        <v>182</v>
      </c>
      <c r="C95" s="18" t="s">
        <v>183</v>
      </c>
      <c r="D95" s="55" t="s">
        <v>184</v>
      </c>
      <c r="E95" s="19">
        <v>2295</v>
      </c>
      <c r="F95" s="7">
        <v>45617</v>
      </c>
    </row>
    <row r="96" spans="1:6" ht="46.5" x14ac:dyDescent="0.35">
      <c r="A96" s="12" t="s">
        <v>197</v>
      </c>
      <c r="B96" s="18" t="s">
        <v>8</v>
      </c>
      <c r="C96" s="18" t="s">
        <v>258</v>
      </c>
      <c r="D96" s="56">
        <v>289</v>
      </c>
      <c r="E96" s="19">
        <v>2295</v>
      </c>
      <c r="F96" s="7">
        <v>45617</v>
      </c>
    </row>
    <row r="97" spans="1:6" ht="77.5" x14ac:dyDescent="0.35">
      <c r="A97" s="12" t="s">
        <v>245</v>
      </c>
      <c r="B97" s="12" t="s">
        <v>185</v>
      </c>
      <c r="C97" s="13" t="s">
        <v>186</v>
      </c>
      <c r="D97" s="56">
        <v>400</v>
      </c>
      <c r="E97" s="19">
        <v>2295</v>
      </c>
      <c r="F97" s="7">
        <v>45617</v>
      </c>
    </row>
    <row r="98" spans="1:6" ht="93" x14ac:dyDescent="0.35">
      <c r="A98" s="12" t="s">
        <v>197</v>
      </c>
      <c r="B98" s="10" t="s">
        <v>187</v>
      </c>
      <c r="C98" s="28" t="s">
        <v>188</v>
      </c>
      <c r="D98" s="56">
        <f>651.11+292.8</f>
        <v>943.91000000000008</v>
      </c>
      <c r="E98" s="19">
        <v>2295</v>
      </c>
      <c r="F98" s="7">
        <v>45617</v>
      </c>
    </row>
    <row r="99" spans="1:6" ht="31" x14ac:dyDescent="0.35">
      <c r="A99" s="12" t="s">
        <v>197</v>
      </c>
      <c r="B99" s="12" t="s">
        <v>34</v>
      </c>
      <c r="C99" s="13" t="s">
        <v>189</v>
      </c>
      <c r="D99" s="33">
        <f>51*6</f>
        <v>306</v>
      </c>
      <c r="E99" s="19">
        <v>2295</v>
      </c>
      <c r="F99" s="7">
        <v>45617</v>
      </c>
    </row>
    <row r="100" spans="1:6" ht="31" x14ac:dyDescent="0.35">
      <c r="A100" s="12" t="s">
        <v>197</v>
      </c>
      <c r="B100" s="12" t="s">
        <v>34</v>
      </c>
      <c r="C100" s="13" t="s">
        <v>190</v>
      </c>
      <c r="D100" s="56">
        <v>113.89</v>
      </c>
      <c r="E100" s="19">
        <v>2295</v>
      </c>
      <c r="F100" s="7">
        <v>45617</v>
      </c>
    </row>
    <row r="101" spans="1:6" ht="46.5" x14ac:dyDescent="0.35">
      <c r="A101" s="25" t="s">
        <v>244</v>
      </c>
      <c r="B101" s="25" t="s">
        <v>191</v>
      </c>
      <c r="C101" s="58" t="s">
        <v>192</v>
      </c>
      <c r="D101" s="56">
        <v>2000</v>
      </c>
      <c r="E101" s="19">
        <v>2295</v>
      </c>
      <c r="F101" s="7">
        <v>45617</v>
      </c>
    </row>
    <row r="102" spans="1:6" ht="46.5" x14ac:dyDescent="0.35">
      <c r="A102" s="12" t="s">
        <v>197</v>
      </c>
      <c r="B102" s="12" t="s">
        <v>193</v>
      </c>
      <c r="C102" s="13" t="s">
        <v>194</v>
      </c>
      <c r="D102" s="37" t="s">
        <v>7</v>
      </c>
      <c r="E102" s="19">
        <v>2295</v>
      </c>
      <c r="F102" s="7">
        <v>45617</v>
      </c>
    </row>
    <row r="103" spans="1:6" ht="62" x14ac:dyDescent="0.35">
      <c r="A103" s="12" t="s">
        <v>197</v>
      </c>
      <c r="B103" s="10" t="s">
        <v>193</v>
      </c>
      <c r="C103" s="13" t="s">
        <v>195</v>
      </c>
      <c r="D103" s="37" t="s">
        <v>7</v>
      </c>
      <c r="E103" s="19">
        <v>2295</v>
      </c>
      <c r="F103" s="7">
        <v>45617</v>
      </c>
    </row>
  </sheetData>
  <mergeCells count="1">
    <mergeCell ref="A1:F1"/>
  </mergeCells>
  <pageMargins left="0.51181102362204722" right="0.31496062992125984" top="0.55118110236220474" bottom="0.55118110236220474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Donazioni 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2025-06-20T09:00:24Z</dcterms:modified>
</cp:coreProperties>
</file>